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ATAD\BAO NGHI\DANH SACH DE TAI\De tai K34\danh sach tinh hoc phi luan van\"/>
    </mc:Choice>
  </mc:AlternateContent>
  <xr:revisionPtr revIDLastSave="0" documentId="13_ncr:1_{3DED3613-EA2E-4788-A4FA-F42513490036}" xr6:coauthVersionLast="47" xr6:coauthVersionMax="47" xr10:uidLastSave="{00000000-0000-0000-0000-000000000000}"/>
  <bookViews>
    <workbookView xWindow="-120" yWindow="-120" windowWidth="29040" windowHeight="15840" xr2:uid="{AA56AF1D-A01D-4934-9C83-6FAE07297F46}"/>
  </bookViews>
  <sheets>
    <sheet name="Lần đầu" sheetId="1" r:id="rId1"/>
  </sheets>
  <definedNames>
    <definedName name="_xlnm._FilterDatabase" localSheetId="0" hidden="1">'Lần đầu'!$A$4:$I$444</definedName>
    <definedName name="_xlnm.Print_Titles" localSheetId="0">'Lần đầu'!$4:$4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63" i="1"/>
  <c r="I264" i="1"/>
  <c r="I265" i="1"/>
  <c r="I266" i="1"/>
  <c r="I267" i="1"/>
  <c r="I403" i="1"/>
  <c r="I404" i="1"/>
  <c r="I405" i="1"/>
  <c r="I406" i="1"/>
  <c r="I5" i="1"/>
  <c r="G431" i="1"/>
  <c r="I431" i="1" s="1"/>
  <c r="G432" i="1"/>
  <c r="I432" i="1" s="1"/>
  <c r="G433" i="1"/>
  <c r="I433" i="1" s="1"/>
  <c r="G434" i="1"/>
  <c r="I434" i="1" s="1"/>
  <c r="G435" i="1"/>
  <c r="I435" i="1" s="1"/>
  <c r="G444" i="1"/>
  <c r="I444" i="1" s="1"/>
  <c r="G436" i="1"/>
  <c r="I436" i="1" s="1"/>
  <c r="G437" i="1"/>
  <c r="I437" i="1" s="1"/>
  <c r="G438" i="1"/>
  <c r="I438" i="1" s="1"/>
  <c r="G439" i="1"/>
  <c r="I439" i="1" s="1"/>
  <c r="G440" i="1"/>
  <c r="I440" i="1" s="1"/>
  <c r="G441" i="1"/>
  <c r="I441" i="1" s="1"/>
  <c r="G442" i="1"/>
  <c r="I442" i="1" s="1"/>
  <c r="G443" i="1"/>
  <c r="I443" i="1" s="1"/>
  <c r="G430" i="1"/>
  <c r="I430" i="1" s="1"/>
  <c r="G414" i="1"/>
  <c r="I414" i="1" s="1"/>
  <c r="G415" i="1"/>
  <c r="I415" i="1" s="1"/>
  <c r="G416" i="1"/>
  <c r="I416" i="1" s="1"/>
  <c r="G417" i="1"/>
  <c r="I417" i="1" s="1"/>
  <c r="G418" i="1"/>
  <c r="I418" i="1" s="1"/>
  <c r="G419" i="1"/>
  <c r="I419" i="1" s="1"/>
  <c r="G420" i="1"/>
  <c r="I420" i="1" s="1"/>
  <c r="G421" i="1"/>
  <c r="I421" i="1" s="1"/>
  <c r="G422" i="1"/>
  <c r="I422" i="1" s="1"/>
  <c r="G423" i="1"/>
  <c r="I423" i="1" s="1"/>
  <c r="G424" i="1"/>
  <c r="I424" i="1" s="1"/>
  <c r="G425" i="1"/>
  <c r="I425" i="1" s="1"/>
  <c r="G426" i="1"/>
  <c r="I426" i="1" s="1"/>
  <c r="G427" i="1"/>
  <c r="I427" i="1" s="1"/>
  <c r="G428" i="1"/>
  <c r="I428" i="1" s="1"/>
  <c r="G429" i="1"/>
  <c r="I429" i="1" s="1"/>
  <c r="G408" i="1"/>
  <c r="I408" i="1" s="1"/>
  <c r="G409" i="1"/>
  <c r="I409" i="1" s="1"/>
  <c r="G410" i="1"/>
  <c r="I410" i="1" s="1"/>
  <c r="G411" i="1"/>
  <c r="I411" i="1" s="1"/>
  <c r="G412" i="1"/>
  <c r="I412" i="1" s="1"/>
  <c r="G413" i="1"/>
  <c r="I413" i="1" s="1"/>
  <c r="G407" i="1"/>
  <c r="I407" i="1" s="1"/>
  <c r="G269" i="1"/>
  <c r="I269" i="1" s="1"/>
  <c r="G270" i="1"/>
  <c r="I270" i="1" s="1"/>
  <c r="G271" i="1"/>
  <c r="I271" i="1" s="1"/>
  <c r="G272" i="1"/>
  <c r="I272" i="1" s="1"/>
  <c r="G273" i="1"/>
  <c r="I273" i="1" s="1"/>
  <c r="G274" i="1"/>
  <c r="I274" i="1" s="1"/>
  <c r="G275" i="1"/>
  <c r="I275" i="1" s="1"/>
  <c r="G276" i="1"/>
  <c r="I276" i="1" s="1"/>
  <c r="G277" i="1"/>
  <c r="I277" i="1" s="1"/>
  <c r="G278" i="1"/>
  <c r="I278" i="1" s="1"/>
  <c r="G279" i="1"/>
  <c r="I279" i="1" s="1"/>
  <c r="G280" i="1"/>
  <c r="I280" i="1" s="1"/>
  <c r="G281" i="1"/>
  <c r="I281" i="1" s="1"/>
  <c r="G282" i="1"/>
  <c r="I282" i="1" s="1"/>
  <c r="G283" i="1"/>
  <c r="I283" i="1" s="1"/>
  <c r="G284" i="1"/>
  <c r="I284" i="1" s="1"/>
  <c r="G285" i="1"/>
  <c r="I285" i="1" s="1"/>
  <c r="G286" i="1"/>
  <c r="I286" i="1" s="1"/>
  <c r="G287" i="1"/>
  <c r="I287" i="1" s="1"/>
  <c r="G288" i="1"/>
  <c r="I288" i="1" s="1"/>
  <c r="G289" i="1"/>
  <c r="I289" i="1" s="1"/>
  <c r="G290" i="1"/>
  <c r="I290" i="1" s="1"/>
  <c r="G291" i="1"/>
  <c r="I291" i="1" s="1"/>
  <c r="G292" i="1"/>
  <c r="I292" i="1" s="1"/>
  <c r="G293" i="1"/>
  <c r="I293" i="1" s="1"/>
  <c r="G294" i="1"/>
  <c r="I294" i="1" s="1"/>
  <c r="G295" i="1"/>
  <c r="I295" i="1" s="1"/>
  <c r="G296" i="1"/>
  <c r="I296" i="1" s="1"/>
  <c r="G297" i="1"/>
  <c r="I297" i="1" s="1"/>
  <c r="G298" i="1"/>
  <c r="I298" i="1" s="1"/>
  <c r="G299" i="1"/>
  <c r="I299" i="1" s="1"/>
  <c r="G300" i="1"/>
  <c r="I300" i="1" s="1"/>
  <c r="G301" i="1"/>
  <c r="I301" i="1" s="1"/>
  <c r="G302" i="1"/>
  <c r="I302" i="1" s="1"/>
  <c r="G303" i="1"/>
  <c r="I303" i="1" s="1"/>
  <c r="G304" i="1"/>
  <c r="I304" i="1" s="1"/>
  <c r="G305" i="1"/>
  <c r="I305" i="1" s="1"/>
  <c r="G306" i="1"/>
  <c r="I306" i="1" s="1"/>
  <c r="G307" i="1"/>
  <c r="I307" i="1" s="1"/>
  <c r="G308" i="1"/>
  <c r="I308" i="1" s="1"/>
  <c r="G309" i="1"/>
  <c r="I309" i="1" s="1"/>
  <c r="G310" i="1"/>
  <c r="I310" i="1" s="1"/>
  <c r="G311" i="1"/>
  <c r="I311" i="1" s="1"/>
  <c r="G312" i="1"/>
  <c r="I312" i="1" s="1"/>
  <c r="G313" i="1"/>
  <c r="I313" i="1" s="1"/>
  <c r="G314" i="1"/>
  <c r="I314" i="1" s="1"/>
  <c r="G315" i="1"/>
  <c r="I315" i="1" s="1"/>
  <c r="G316" i="1"/>
  <c r="I316" i="1" s="1"/>
  <c r="G317" i="1"/>
  <c r="I317" i="1" s="1"/>
  <c r="G318" i="1"/>
  <c r="I318" i="1" s="1"/>
  <c r="G319" i="1"/>
  <c r="I319" i="1" s="1"/>
  <c r="G320" i="1"/>
  <c r="I320" i="1" s="1"/>
  <c r="G321" i="1"/>
  <c r="I321" i="1" s="1"/>
  <c r="G322" i="1"/>
  <c r="I322" i="1" s="1"/>
  <c r="G323" i="1"/>
  <c r="I323" i="1" s="1"/>
  <c r="G324" i="1"/>
  <c r="I324" i="1" s="1"/>
  <c r="G325" i="1"/>
  <c r="I325" i="1" s="1"/>
  <c r="G326" i="1"/>
  <c r="I326" i="1" s="1"/>
  <c r="G327" i="1"/>
  <c r="I327" i="1" s="1"/>
  <c r="G328" i="1"/>
  <c r="I328" i="1" s="1"/>
  <c r="G329" i="1"/>
  <c r="I329" i="1" s="1"/>
  <c r="G330" i="1"/>
  <c r="I330" i="1" s="1"/>
  <c r="G331" i="1"/>
  <c r="I331" i="1" s="1"/>
  <c r="G332" i="1"/>
  <c r="I332" i="1" s="1"/>
  <c r="G268" i="1"/>
  <c r="I268" i="1" s="1"/>
  <c r="G248" i="1"/>
  <c r="I248" i="1" s="1"/>
  <c r="G249" i="1"/>
  <c r="I249" i="1" s="1"/>
  <c r="G250" i="1"/>
  <c r="I250" i="1" s="1"/>
  <c r="G251" i="1"/>
  <c r="I251" i="1" s="1"/>
  <c r="G252" i="1"/>
  <c r="I252" i="1" s="1"/>
  <c r="G253" i="1"/>
  <c r="I253" i="1" s="1"/>
  <c r="G254" i="1"/>
  <c r="I254" i="1" s="1"/>
  <c r="G255" i="1"/>
  <c r="I255" i="1" s="1"/>
  <c r="G256" i="1"/>
  <c r="I256" i="1" s="1"/>
  <c r="G257" i="1"/>
  <c r="I257" i="1" s="1"/>
  <c r="G258" i="1"/>
  <c r="I258" i="1" s="1"/>
  <c r="G259" i="1"/>
  <c r="I259" i="1" s="1"/>
  <c r="G260" i="1"/>
  <c r="I260" i="1" s="1"/>
  <c r="G261" i="1"/>
  <c r="I261" i="1" s="1"/>
  <c r="G262" i="1"/>
  <c r="I262" i="1" s="1"/>
  <c r="G247" i="1"/>
  <c r="I247" i="1" s="1"/>
  <c r="G77" i="1"/>
  <c r="I77" i="1" s="1"/>
  <c r="G81" i="1"/>
  <c r="I81" i="1" s="1"/>
  <c r="G83" i="1"/>
  <c r="I83" i="1" s="1"/>
  <c r="G85" i="1"/>
  <c r="I85" i="1" s="1"/>
  <c r="G86" i="1"/>
  <c r="I86" i="1" s="1"/>
  <c r="G87" i="1"/>
  <c r="I87" i="1" s="1"/>
  <c r="G90" i="1"/>
  <c r="I90" i="1" s="1"/>
  <c r="G91" i="1"/>
  <c r="I91" i="1" s="1"/>
  <c r="G95" i="1"/>
  <c r="I95" i="1" s="1"/>
  <c r="G96" i="1"/>
  <c r="I96" i="1" s="1"/>
  <c r="G97" i="1"/>
  <c r="I97" i="1" s="1"/>
  <c r="G58" i="1"/>
  <c r="I58" i="1" s="1"/>
  <c r="G59" i="1"/>
  <c r="I59" i="1" s="1"/>
  <c r="I61" i="1"/>
  <c r="I62" i="1"/>
  <c r="G63" i="1"/>
  <c r="I63" i="1" s="1"/>
  <c r="G64" i="1"/>
  <c r="I64" i="1" s="1"/>
  <c r="G66" i="1"/>
  <c r="I66" i="1" s="1"/>
  <c r="G67" i="1"/>
  <c r="I67" i="1" s="1"/>
  <c r="G68" i="1"/>
  <c r="I68" i="1" s="1"/>
  <c r="I69" i="1"/>
  <c r="G70" i="1"/>
  <c r="I70" i="1" s="1"/>
  <c r="I71" i="1"/>
  <c r="I72" i="1"/>
  <c r="G73" i="1"/>
  <c r="I73" i="1" s="1"/>
  <c r="G74" i="1"/>
  <c r="I74" i="1" s="1"/>
  <c r="G75" i="1"/>
  <c r="I75" i="1" s="1"/>
  <c r="I57" i="1"/>
  <c r="G34" i="1"/>
  <c r="I34" i="1" s="1"/>
  <c r="G36" i="1"/>
  <c r="I36" i="1" s="1"/>
  <c r="G37" i="1"/>
  <c r="I37" i="1" s="1"/>
  <c r="G38" i="1"/>
  <c r="I38" i="1" s="1"/>
  <c r="G39" i="1"/>
  <c r="I39" i="1" s="1"/>
  <c r="I40" i="1"/>
  <c r="G43" i="1"/>
  <c r="I43" i="1" s="1"/>
  <c r="I44" i="1"/>
  <c r="G45" i="1"/>
  <c r="I45" i="1" s="1"/>
  <c r="G46" i="1"/>
  <c r="I46" i="1" s="1"/>
  <c r="G50" i="1"/>
  <c r="I50" i="1" s="1"/>
  <c r="G51" i="1"/>
  <c r="I51" i="1" s="1"/>
  <c r="G52" i="1"/>
  <c r="I52" i="1" s="1"/>
  <c r="G53" i="1"/>
  <c r="I53" i="1" s="1"/>
  <c r="G54" i="1"/>
  <c r="I54" i="1" s="1"/>
  <c r="G56" i="1"/>
  <c r="I56" i="1" s="1"/>
  <c r="G33" i="1"/>
  <c r="I33" i="1" s="1"/>
  <c r="I41" i="1" l="1"/>
  <c r="I42" i="1"/>
  <c r="I47" i="1"/>
  <c r="I48" i="1"/>
  <c r="I49" i="1"/>
  <c r="I55" i="1"/>
  <c r="I60" i="1"/>
  <c r="I65" i="1"/>
  <c r="I76" i="1"/>
  <c r="I78" i="1"/>
  <c r="I79" i="1"/>
  <c r="I80" i="1"/>
  <c r="I82" i="1"/>
  <c r="I84" i="1"/>
  <c r="I88" i="1"/>
  <c r="I89" i="1"/>
  <c r="I92" i="1"/>
  <c r="I93" i="1"/>
  <c r="I94" i="1"/>
  <c r="I389" i="1"/>
  <c r="I391" i="1"/>
  <c r="I392" i="1"/>
  <c r="I393" i="1"/>
  <c r="I395" i="1"/>
  <c r="I396" i="1"/>
  <c r="I390" i="1"/>
  <c r="I394" i="1"/>
  <c r="I388" i="1"/>
  <c r="I386" i="1"/>
  <c r="I387" i="1"/>
  <c r="I347" i="1"/>
  <c r="I333" i="1"/>
  <c r="I334" i="1"/>
  <c r="I335" i="1"/>
  <c r="I336" i="1"/>
  <c r="I337" i="1"/>
  <c r="I338" i="1"/>
  <c r="I339" i="1"/>
  <c r="I340" i="1"/>
  <c r="I341" i="1"/>
  <c r="I342" i="1"/>
  <c r="I344" i="1"/>
  <c r="I345" i="1"/>
  <c r="I346" i="1"/>
  <c r="I348" i="1"/>
  <c r="I343" i="1"/>
  <c r="I397" i="1"/>
  <c r="I398" i="1"/>
  <c r="I399" i="1"/>
  <c r="I400" i="1"/>
  <c r="I401" i="1"/>
  <c r="I402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0" i="1"/>
  <c r="I371" i="1"/>
  <c r="I372" i="1"/>
  <c r="I373" i="1"/>
  <c r="I374" i="1"/>
  <c r="I375" i="1"/>
  <c r="I376" i="1"/>
  <c r="I377" i="1"/>
  <c r="I349" i="1"/>
  <c r="I350" i="1"/>
  <c r="I380" i="1"/>
  <c r="I381" i="1"/>
  <c r="I382" i="1"/>
  <c r="I384" i="1"/>
  <c r="I385" i="1"/>
  <c r="I383" i="1"/>
  <c r="I378" i="1"/>
  <c r="I379" i="1"/>
  <c r="I35" i="1"/>
</calcChain>
</file>

<file path=xl/sharedStrings.xml><?xml version="1.0" encoding="utf-8"?>
<sst xmlns="http://schemas.openxmlformats.org/spreadsheetml/2006/main" count="1777" uniqueCount="1048">
  <si>
    <t>Stt</t>
  </si>
  <si>
    <t>MSHV</t>
  </si>
  <si>
    <t>Ngành đào tạo</t>
  </si>
  <si>
    <t>Phương thức đào tạo</t>
  </si>
  <si>
    <t>Họ và tên học viên</t>
  </si>
  <si>
    <t>Nam</t>
  </si>
  <si>
    <t>Hiếu</t>
  </si>
  <si>
    <t>Khôi</t>
  </si>
  <si>
    <t>Nguyễn Thanh</t>
  </si>
  <si>
    <t>Khoa học máy tính</t>
  </si>
  <si>
    <t>Duy</t>
  </si>
  <si>
    <t>Hệ thống thông tin</t>
  </si>
  <si>
    <t>Trí tuệ nhân tạo</t>
  </si>
  <si>
    <t>Phạm Minh</t>
  </si>
  <si>
    <t>Thắng</t>
  </si>
  <si>
    <t>Nguyễn Minh</t>
  </si>
  <si>
    <t>Nhi</t>
  </si>
  <si>
    <t>Hiền</t>
  </si>
  <si>
    <t>Lộc</t>
  </si>
  <si>
    <t>Tân</t>
  </si>
  <si>
    <t>Thành</t>
  </si>
  <si>
    <t>Vũ Công</t>
  </si>
  <si>
    <t>Nguyễn Đức</t>
  </si>
  <si>
    <t>Khang</t>
  </si>
  <si>
    <t>Việt</t>
  </si>
  <si>
    <t>24C11007</t>
  </si>
  <si>
    <t>Lê Thị Thu</t>
  </si>
  <si>
    <t>Sang</t>
  </si>
  <si>
    <t>24C11025</t>
  </si>
  <si>
    <t>La Quốc</t>
  </si>
  <si>
    <t>24C11027</t>
  </si>
  <si>
    <t>24C12006</t>
  </si>
  <si>
    <t>Phạm Phong</t>
  </si>
  <si>
    <t>Hào</t>
  </si>
  <si>
    <t>24C12014</t>
  </si>
  <si>
    <t>Thư</t>
  </si>
  <si>
    <t>24C15009</t>
  </si>
  <si>
    <t>Bùi Dương Duy</t>
  </si>
  <si>
    <t>24C15015</t>
  </si>
  <si>
    <t>Hồ Thị Yến</t>
  </si>
  <si>
    <t>Quyên</t>
  </si>
  <si>
    <t>24C15024</t>
  </si>
  <si>
    <t>24C15027</t>
  </si>
  <si>
    <t>Tình</t>
  </si>
  <si>
    <t>24C11040</t>
  </si>
  <si>
    <t>Trần Huỳnh Ngọc</t>
  </si>
  <si>
    <t>Diệp</t>
  </si>
  <si>
    <t>24C11045</t>
  </si>
  <si>
    <t>Trần Thảo</t>
  </si>
  <si>
    <t>24C11047</t>
  </si>
  <si>
    <t xml:space="preserve">Võ Nhật </t>
  </si>
  <si>
    <t>24C15033</t>
  </si>
  <si>
    <t>Nguyễn Mậu Trọng</t>
  </si>
  <si>
    <t>Lượng</t>
  </si>
  <si>
    <t>24C15037</t>
  </si>
  <si>
    <t>24C11069</t>
  </si>
  <si>
    <t>Phạm Hùng</t>
  </si>
  <si>
    <t>24C12032</t>
  </si>
  <si>
    <t>Phạm Hữu</t>
  </si>
  <si>
    <t>24C15041</t>
  </si>
  <si>
    <t>Huỳnh Văn</t>
  </si>
  <si>
    <t>24C15046</t>
  </si>
  <si>
    <t>Võ Đình</t>
  </si>
  <si>
    <t>24C15047</t>
  </si>
  <si>
    <t>Nguyễn Văn</t>
  </si>
  <si>
    <t>24C15048</t>
  </si>
  <si>
    <t>Hồ Công</t>
  </si>
  <si>
    <t>Số tin chỉ</t>
  </si>
  <si>
    <t>Mức thu</t>
  </si>
  <si>
    <t>Thành tiền</t>
  </si>
  <si>
    <t>24C61027</t>
  </si>
  <si>
    <t>Lưu Thị Phương</t>
  </si>
  <si>
    <t>Thảo</t>
  </si>
  <si>
    <t>Hóa sinh học</t>
  </si>
  <si>
    <t>24C63011</t>
  </si>
  <si>
    <t>Trần Triệu Tuấn</t>
  </si>
  <si>
    <t>Kiệt</t>
  </si>
  <si>
    <t>SHTN, chuyên ngành Sinh lý động vật</t>
  </si>
  <si>
    <t>24C63026</t>
  </si>
  <si>
    <t>Phạm Ngọc Hoàng</t>
  </si>
  <si>
    <t>Tùng</t>
  </si>
  <si>
    <t>24C63031</t>
  </si>
  <si>
    <t>Vương Nguyễn Minh</t>
  </si>
  <si>
    <t>Hòa</t>
  </si>
  <si>
    <t>24C63034</t>
  </si>
  <si>
    <t>Phạm Đình</t>
  </si>
  <si>
    <t>Quang</t>
  </si>
  <si>
    <t>24C64012</t>
  </si>
  <si>
    <t>Phương</t>
  </si>
  <si>
    <t>Vi sinh vật học</t>
  </si>
  <si>
    <t>24C64018</t>
  </si>
  <si>
    <t>Huỳnh Nguyễn Phương</t>
  </si>
  <si>
    <t>Trang</t>
  </si>
  <si>
    <t>24C65001</t>
  </si>
  <si>
    <t>Hoàng Phương</t>
  </si>
  <si>
    <t>Anh</t>
  </si>
  <si>
    <t>Sinh thái học</t>
  </si>
  <si>
    <t>24C65012</t>
  </si>
  <si>
    <t>Đoàn Thị Tố</t>
  </si>
  <si>
    <t>Nhiên</t>
  </si>
  <si>
    <t>24C66013</t>
  </si>
  <si>
    <t>Nguyễn Bùi Quế</t>
  </si>
  <si>
    <t>Trân</t>
  </si>
  <si>
    <t>Di truyền học</t>
  </si>
  <si>
    <t>24C66027</t>
  </si>
  <si>
    <t xml:space="preserve">Nguyễn Vạn </t>
  </si>
  <si>
    <t>Thông</t>
  </si>
  <si>
    <t>24C67006</t>
  </si>
  <si>
    <t>Phạm Hồng</t>
  </si>
  <si>
    <t>Ngân</t>
  </si>
  <si>
    <t>Công nghệ sinh học</t>
  </si>
  <si>
    <t>24C67009</t>
  </si>
  <si>
    <t>Lê Thanh</t>
  </si>
  <si>
    <t>Nhàn</t>
  </si>
  <si>
    <t>24C67020</t>
  </si>
  <si>
    <t>Châu Quốc</t>
  </si>
  <si>
    <t>Cường</t>
  </si>
  <si>
    <t>24C67026</t>
  </si>
  <si>
    <t>Nguyễn Thị Ngọc</t>
  </si>
  <si>
    <t>Trinh</t>
  </si>
  <si>
    <t>24C67035</t>
  </si>
  <si>
    <t>Nguyễn Thị Minh</t>
  </si>
  <si>
    <t>Nhã</t>
  </si>
  <si>
    <t>24C67040</t>
  </si>
  <si>
    <t>Nguyễn Ngọc Phương</t>
  </si>
  <si>
    <t>Uyên</t>
  </si>
  <si>
    <t>24C61007</t>
  </si>
  <si>
    <t>Bùi Lê Khả</t>
  </si>
  <si>
    <t>Tú</t>
  </si>
  <si>
    <t>24C61010</t>
  </si>
  <si>
    <t>Nguyễn Trúc</t>
  </si>
  <si>
    <t>Linh</t>
  </si>
  <si>
    <t>24C61011</t>
  </si>
  <si>
    <t xml:space="preserve">Nguyễn Thanh </t>
  </si>
  <si>
    <t>Phong</t>
  </si>
  <si>
    <t>24C61014</t>
  </si>
  <si>
    <t xml:space="preserve">Nguyễn Thành </t>
  </si>
  <si>
    <t>Đạt</t>
  </si>
  <si>
    <t>24C61015</t>
  </si>
  <si>
    <t xml:space="preserve">Võ Nguyễn Hương </t>
  </si>
  <si>
    <t>Giang</t>
  </si>
  <si>
    <t>24C61016</t>
  </si>
  <si>
    <t>Nguyễn Huy</t>
  </si>
  <si>
    <t>Hoàng</t>
  </si>
  <si>
    <t>24C61017</t>
  </si>
  <si>
    <t xml:space="preserve">Võ Thị Ngọc </t>
  </si>
  <si>
    <t>24C61018</t>
  </si>
  <si>
    <t>Trần Thị Trà</t>
  </si>
  <si>
    <t>My</t>
  </si>
  <si>
    <t>24C61019</t>
  </si>
  <si>
    <t xml:space="preserve">Nguyễn Thị Thanh </t>
  </si>
  <si>
    <t>24C61020</t>
  </si>
  <si>
    <t>Nguyễn Đỗ Xuân</t>
  </si>
  <si>
    <t>24C61021</t>
  </si>
  <si>
    <t xml:space="preserve">Trương Hoàng </t>
  </si>
  <si>
    <t>24C61022</t>
  </si>
  <si>
    <t>Lê Quỳnh</t>
  </si>
  <si>
    <t>Như</t>
  </si>
  <si>
    <t>24C61023</t>
  </si>
  <si>
    <t>Sương</t>
  </si>
  <si>
    <t>24C61024</t>
  </si>
  <si>
    <t>Nguyễn Trường</t>
  </si>
  <si>
    <t>Thi</t>
  </si>
  <si>
    <t>24C61028</t>
  </si>
  <si>
    <t>Hồ Thị Hồng</t>
  </si>
  <si>
    <t>24C62002</t>
  </si>
  <si>
    <t>Nguyễn Thị Thảo</t>
  </si>
  <si>
    <t>SHTN, chuyên ngành Sinh lý thực vật</t>
  </si>
  <si>
    <t>24C62004</t>
  </si>
  <si>
    <t xml:space="preserve">Đỗ Minh </t>
  </si>
  <si>
    <t>Thanh</t>
  </si>
  <si>
    <t>24C63001</t>
  </si>
  <si>
    <t>Đỗ Phan Nguyệt</t>
  </si>
  <si>
    <t>24C63002</t>
  </si>
  <si>
    <t>Nguyễn Huỳnh Mai</t>
  </si>
  <si>
    <t>24C63003</t>
  </si>
  <si>
    <t>Phạm Thị Hồng</t>
  </si>
  <si>
    <t>Cẩm</t>
  </si>
  <si>
    <t>24C63010</t>
  </si>
  <si>
    <t>Phan Tuấn</t>
  </si>
  <si>
    <t>24C63012</t>
  </si>
  <si>
    <t>Phan Thị Diễm</t>
  </si>
  <si>
    <t>24C63013</t>
  </si>
  <si>
    <t>Lê Hoài</t>
  </si>
  <si>
    <t>24C63020</t>
  </si>
  <si>
    <t>Cao Hồng</t>
  </si>
  <si>
    <t>Nhung</t>
  </si>
  <si>
    <t>24C63022</t>
  </si>
  <si>
    <t>Huỳnh Thị Ngọc</t>
  </si>
  <si>
    <t>24C63023</t>
  </si>
  <si>
    <t>Lâm Anh</t>
  </si>
  <si>
    <t>Thiện</t>
  </si>
  <si>
    <t>24C63028</t>
  </si>
  <si>
    <t>Phan Thị Ngọc</t>
  </si>
  <si>
    <t>24C63029</t>
  </si>
  <si>
    <t>Cao Cự</t>
  </si>
  <si>
    <t>24C63035</t>
  </si>
  <si>
    <t xml:space="preserve">Lê Phan Minh </t>
  </si>
  <si>
    <t>24C63037</t>
  </si>
  <si>
    <t>Đào Ngọc</t>
  </si>
  <si>
    <t>Hằng</t>
  </si>
  <si>
    <t>24C63039</t>
  </si>
  <si>
    <t xml:space="preserve">Văn Bá Thế </t>
  </si>
  <si>
    <t>Kỷ</t>
  </si>
  <si>
    <t>24C63040</t>
  </si>
  <si>
    <t xml:space="preserve">Đặng Hồng </t>
  </si>
  <si>
    <t>Loan</t>
  </si>
  <si>
    <t>24C63043</t>
  </si>
  <si>
    <t>Nguyễn Kim</t>
  </si>
  <si>
    <t>Phụng</t>
  </si>
  <si>
    <t>24C63044</t>
  </si>
  <si>
    <t xml:space="preserve">La Linh </t>
  </si>
  <si>
    <t>24C63045</t>
  </si>
  <si>
    <t>Lê Nguyễn Cúc</t>
  </si>
  <si>
    <t>24C63048</t>
  </si>
  <si>
    <t>Dương Thị Phương</t>
  </si>
  <si>
    <t>24C63049</t>
  </si>
  <si>
    <t>Huỳnh Thị Thu</t>
  </si>
  <si>
    <t>24C63050</t>
  </si>
  <si>
    <t>Hồ Thị Kim</t>
  </si>
  <si>
    <t>Thoa</t>
  </si>
  <si>
    <t>24C63051</t>
  </si>
  <si>
    <t>Nguyễn Văn Ngọc</t>
  </si>
  <si>
    <t>Thuận</t>
  </si>
  <si>
    <t>24C63053</t>
  </si>
  <si>
    <t>Lê Xuân</t>
  </si>
  <si>
    <t>Vinh</t>
  </si>
  <si>
    <t>24C65004</t>
  </si>
  <si>
    <t>Nguyễn Việt</t>
  </si>
  <si>
    <t>Khải</t>
  </si>
  <si>
    <t>24C65005</t>
  </si>
  <si>
    <t>Phan Đình Anh</t>
  </si>
  <si>
    <t>Khoa</t>
  </si>
  <si>
    <t>24C65006</t>
  </si>
  <si>
    <t>Trần Thanh</t>
  </si>
  <si>
    <t>Liêm</t>
  </si>
  <si>
    <t>24C65007</t>
  </si>
  <si>
    <t xml:space="preserve">Trần Gia </t>
  </si>
  <si>
    <t>Thịnh</t>
  </si>
  <si>
    <t>24C67003</t>
  </si>
  <si>
    <t>Nguyễn Đình</t>
  </si>
  <si>
    <t>Đạo</t>
  </si>
  <si>
    <t>24C67007</t>
  </si>
  <si>
    <t>Mạch Bảo</t>
  </si>
  <si>
    <t>Ngọc</t>
  </si>
  <si>
    <t>24C67033</t>
  </si>
  <si>
    <t xml:space="preserve">Nguyễn Hoàng </t>
  </si>
  <si>
    <t>24C68004</t>
  </si>
  <si>
    <t>Lê Trần Thảo</t>
  </si>
  <si>
    <t>SHTN, chuyên ngành - Giảng dạy sinh học thực nghiệm</t>
  </si>
  <si>
    <t>24C68006</t>
  </si>
  <si>
    <t>Diệp Ngọc</t>
  </si>
  <si>
    <t>Mẫn</t>
  </si>
  <si>
    <t>24C68009</t>
  </si>
  <si>
    <t>Dương Hồ Ngọc</t>
  </si>
  <si>
    <t>Trâm</t>
  </si>
  <si>
    <t>24C68011</t>
  </si>
  <si>
    <t>Vy</t>
  </si>
  <si>
    <t>24C68015</t>
  </si>
  <si>
    <t xml:space="preserve">Nguyễn Thị Thu </t>
  </si>
  <si>
    <t>Hà</t>
  </si>
  <si>
    <t>24C68018</t>
  </si>
  <si>
    <t>Nguyễn Huỳnh Thanh</t>
  </si>
  <si>
    <t>24C11002</t>
  </si>
  <si>
    <t>Nguyễn Thị Lan</t>
  </si>
  <si>
    <t>24C11006</t>
  </si>
  <si>
    <t>Võ Hoàng Bảo</t>
  </si>
  <si>
    <t>24C11009</t>
  </si>
  <si>
    <t>Lâm Quỳnh</t>
  </si>
  <si>
    <t>Hương</t>
  </si>
  <si>
    <t>24C11010</t>
  </si>
  <si>
    <t>Huy</t>
  </si>
  <si>
    <t>24C11011</t>
  </si>
  <si>
    <t>Trịnh Trung</t>
  </si>
  <si>
    <t>Kiên</t>
  </si>
  <si>
    <t>24C11021</t>
  </si>
  <si>
    <t>Lê Minh</t>
  </si>
  <si>
    <t>Phục</t>
  </si>
  <si>
    <t>24C11023</t>
  </si>
  <si>
    <t>24C11033</t>
  </si>
  <si>
    <t>Lương Hoàng</t>
  </si>
  <si>
    <t>24C11034</t>
  </si>
  <si>
    <t>Dương Tiến</t>
  </si>
  <si>
    <t>24C11038</t>
  </si>
  <si>
    <t>Bùi Duy</t>
  </si>
  <si>
    <t>Bảo</t>
  </si>
  <si>
    <t>24C11039</t>
  </si>
  <si>
    <t>Ngô Đức</t>
  </si>
  <si>
    <t>24C11048</t>
  </si>
  <si>
    <t>Trần Văn</t>
  </si>
  <si>
    <t>Dân</t>
  </si>
  <si>
    <t>24C11052</t>
  </si>
  <si>
    <t>Nguyễn Phạm Bá</t>
  </si>
  <si>
    <t>24C11054</t>
  </si>
  <si>
    <t>Phan Quốc</t>
  </si>
  <si>
    <t>Kỳ</t>
  </si>
  <si>
    <t>24C11061</t>
  </si>
  <si>
    <t>Phạm Phú Hoàng</t>
  </si>
  <si>
    <t>Sơn</t>
  </si>
  <si>
    <t>24C11067</t>
  </si>
  <si>
    <t>Nguyễn Anh</t>
  </si>
  <si>
    <t>Tuấn</t>
  </si>
  <si>
    <t>24C11072</t>
  </si>
  <si>
    <t>Huỳnh Thanh</t>
  </si>
  <si>
    <t>Xuân</t>
  </si>
  <si>
    <t>24C12001</t>
  </si>
  <si>
    <t>Nguyễn Tuấn</t>
  </si>
  <si>
    <t>24C12002</t>
  </si>
  <si>
    <t>Bùi Nguyên Quốc</t>
  </si>
  <si>
    <t>24C12003</t>
  </si>
  <si>
    <t>Phạm Thị</t>
  </si>
  <si>
    <t>Chiều</t>
  </si>
  <si>
    <t>24C12007</t>
  </si>
  <si>
    <t>Vũ Quang</t>
  </si>
  <si>
    <t>Hiệp</t>
  </si>
  <si>
    <t>24C12008</t>
  </si>
  <si>
    <t>Nguyễn Đăng</t>
  </si>
  <si>
    <t>24C12011</t>
  </si>
  <si>
    <t>Huỳnh Thị Trầm</t>
  </si>
  <si>
    <t>Minh</t>
  </si>
  <si>
    <t>24C12012</t>
  </si>
  <si>
    <t>Huỳnh Cẩm</t>
  </si>
  <si>
    <t>24C12015</t>
  </si>
  <si>
    <t>Trần Bảo</t>
  </si>
  <si>
    <t>Tín</t>
  </si>
  <si>
    <t>24C12017</t>
  </si>
  <si>
    <t>Trần Quang</t>
  </si>
  <si>
    <t>24C12018</t>
  </si>
  <si>
    <t>Phạm Bảo</t>
  </si>
  <si>
    <t>24C12019</t>
  </si>
  <si>
    <t>Phan Thị Mỹ</t>
  </si>
  <si>
    <t>Duyên</t>
  </si>
  <si>
    <t>24C12020</t>
  </si>
  <si>
    <t>Lê Thành</t>
  </si>
  <si>
    <t>Lâm</t>
  </si>
  <si>
    <t>24C12021</t>
  </si>
  <si>
    <t>Đỗ Hoài</t>
  </si>
  <si>
    <t>24C12022</t>
  </si>
  <si>
    <t>Mã Trường</t>
  </si>
  <si>
    <t>24C12024</t>
  </si>
  <si>
    <t>Bình</t>
  </si>
  <si>
    <t>24C12025</t>
  </si>
  <si>
    <t>Trương Chí</t>
  </si>
  <si>
    <t>Chọn</t>
  </si>
  <si>
    <t>24C12028</t>
  </si>
  <si>
    <t>Lê Cao Tấn</t>
  </si>
  <si>
    <t>24C15002</t>
  </si>
  <si>
    <t>Nguyễn Duy</t>
  </si>
  <si>
    <t>24C15026</t>
  </si>
  <si>
    <t>Nguyễn Hương</t>
  </si>
  <si>
    <t>Thu</t>
  </si>
  <si>
    <t>24C15029</t>
  </si>
  <si>
    <t>Bạch Ngọc Minh</t>
  </si>
  <si>
    <t>Trúc</t>
  </si>
  <si>
    <t>24C15034</t>
  </si>
  <si>
    <t>Vũ Thiện</t>
  </si>
  <si>
    <t>24C15035</t>
  </si>
  <si>
    <t>Phạm Trần Trung</t>
  </si>
  <si>
    <t>24C15036</t>
  </si>
  <si>
    <t>Nguyễn Tư Thành</t>
  </si>
  <si>
    <t>Nhân</t>
  </si>
  <si>
    <t>24C15042</t>
  </si>
  <si>
    <t>Hữu</t>
  </si>
  <si>
    <t>24C15044</t>
  </si>
  <si>
    <t>Nguyễn Tường</t>
  </si>
  <si>
    <t>24C15049</t>
  </si>
  <si>
    <t>Nguyễn Hoàng</t>
  </si>
  <si>
    <t>24C15051</t>
  </si>
  <si>
    <t>Hồng Nhất</t>
  </si>
  <si>
    <t>24C15055</t>
  </si>
  <si>
    <t>Vũ Đình Bảo</t>
  </si>
  <si>
    <t>24C01003</t>
  </si>
  <si>
    <t>24C01022</t>
  </si>
  <si>
    <t>24C01009</t>
  </si>
  <si>
    <t>24C01006</t>
  </si>
  <si>
    <t>24C01002</t>
  </si>
  <si>
    <t>24C01005</t>
  </si>
  <si>
    <t>24C01013</t>
  </si>
  <si>
    <t>24C01038</t>
  </si>
  <si>
    <t>Khoa học dữ liệu</t>
  </si>
  <si>
    <t xml:space="preserve">Nguyễn Quốc </t>
  </si>
  <si>
    <t xml:space="preserve">Nguyễn Thị Phương </t>
  </si>
  <si>
    <t>Thùy</t>
  </si>
  <si>
    <t xml:space="preserve">Nguyễn Thị Thùy </t>
  </si>
  <si>
    <t>Dương</t>
  </si>
  <si>
    <t xml:space="preserve">Quản Minh </t>
  </si>
  <si>
    <t>Đức</t>
  </si>
  <si>
    <t xml:space="preserve">Trương Thị Vân </t>
  </si>
  <si>
    <t xml:space="preserve">Lê Thành </t>
  </si>
  <si>
    <t>Công</t>
  </si>
  <si>
    <t xml:space="preserve">Trần Đình </t>
  </si>
  <si>
    <t>Hùng</t>
  </si>
  <si>
    <t>24C02001</t>
  </si>
  <si>
    <t>Nguyễn Ngọc Mỹ</t>
  </si>
  <si>
    <t>Khoa học tích hợp</t>
  </si>
  <si>
    <t>24C02002</t>
  </si>
  <si>
    <t>Nguyễn Ngọc</t>
  </si>
  <si>
    <t>24C02003</t>
  </si>
  <si>
    <t xml:space="preserve">Lê Trần Quỳnh </t>
  </si>
  <si>
    <t>Châu</t>
  </si>
  <si>
    <t>24C02004</t>
  </si>
  <si>
    <t xml:space="preserve">Lê Nguyễn Quỳnh </t>
  </si>
  <si>
    <t>Dao</t>
  </si>
  <si>
    <t>24C02006</t>
  </si>
  <si>
    <t>Nguyễn Mai Đức</t>
  </si>
  <si>
    <t>24C02007</t>
  </si>
  <si>
    <t>Lê Thị</t>
  </si>
  <si>
    <t>Hạ</t>
  </si>
  <si>
    <t>24C02008</t>
  </si>
  <si>
    <t>Nguyễn Thị Hồng</t>
  </si>
  <si>
    <t>Hạnh</t>
  </si>
  <si>
    <t>24C02009</t>
  </si>
  <si>
    <t>Vũ Hồng Phước</t>
  </si>
  <si>
    <t>24C02010</t>
  </si>
  <si>
    <t>Võ Phi</t>
  </si>
  <si>
    <t>Long</t>
  </si>
  <si>
    <t>24C02011</t>
  </si>
  <si>
    <t xml:space="preserve">Ngô Triệu Ngọc </t>
  </si>
  <si>
    <t>Mai</t>
  </si>
  <si>
    <t>24C02012</t>
  </si>
  <si>
    <t xml:space="preserve">Lê Hoàng </t>
  </si>
  <si>
    <t>24C02013</t>
  </si>
  <si>
    <t xml:space="preserve">Lê Huỳnh Tú </t>
  </si>
  <si>
    <t>Mỹ</t>
  </si>
  <si>
    <t>24C02014</t>
  </si>
  <si>
    <t>Nguyệt</t>
  </si>
  <si>
    <t>24C02018</t>
  </si>
  <si>
    <t>24C02020</t>
  </si>
  <si>
    <t>Phan Nguyễn Lan</t>
  </si>
  <si>
    <t>Thy</t>
  </si>
  <si>
    <t>24C02021</t>
  </si>
  <si>
    <t xml:space="preserve">Nguyễn Thiên </t>
  </si>
  <si>
    <t>24C02022</t>
  </si>
  <si>
    <t xml:space="preserve">Lê Thị Thu </t>
  </si>
  <si>
    <t>24C02023</t>
  </si>
  <si>
    <t xml:space="preserve">Đoàn Diệp Minh </t>
  </si>
  <si>
    <t>Triết</t>
  </si>
  <si>
    <t>24C02024</t>
  </si>
  <si>
    <t>Phan Tường</t>
  </si>
  <si>
    <t>Vi</t>
  </si>
  <si>
    <t>24C21003</t>
  </si>
  <si>
    <t>Đại số và lý thuyết số</t>
  </si>
  <si>
    <t>24C21004</t>
  </si>
  <si>
    <t>Đinh Thị Thanh</t>
  </si>
  <si>
    <t>Tâm</t>
  </si>
  <si>
    <t>24C21006</t>
  </si>
  <si>
    <t>Nguyễn Hồng</t>
  </si>
  <si>
    <t>24C21007</t>
  </si>
  <si>
    <t>Vũ Đức</t>
  </si>
  <si>
    <t>Trí</t>
  </si>
  <si>
    <t>24C21008</t>
  </si>
  <si>
    <t>Trần Nguyễn Thu</t>
  </si>
  <si>
    <t>24C21009</t>
  </si>
  <si>
    <t>Bùi Vũ Minh</t>
  </si>
  <si>
    <t>Lân</t>
  </si>
  <si>
    <t>24C21011</t>
  </si>
  <si>
    <t>Ngô Ngọc Bảo</t>
  </si>
  <si>
    <t>24C22001</t>
  </si>
  <si>
    <t>Trần Thị Phượng</t>
  </si>
  <si>
    <t>Toán giải tích</t>
  </si>
  <si>
    <t>24C22002</t>
  </si>
  <si>
    <t>Phát</t>
  </si>
  <si>
    <t>24C22003</t>
  </si>
  <si>
    <t>Phạm Lê Quốc</t>
  </si>
  <si>
    <t>Trạng</t>
  </si>
  <si>
    <t>24C22004</t>
  </si>
  <si>
    <t>Trần Minh</t>
  </si>
  <si>
    <t>24C22005</t>
  </si>
  <si>
    <t xml:space="preserve">Võ Văn </t>
  </si>
  <si>
    <t>Hay</t>
  </si>
  <si>
    <t>24C22006</t>
  </si>
  <si>
    <t>Nguyễn Thị Cẩm</t>
  </si>
  <si>
    <t>24C22007</t>
  </si>
  <si>
    <t>Hoàng Duy</t>
  </si>
  <si>
    <t>24C22008</t>
  </si>
  <si>
    <t>Trần Huy</t>
  </si>
  <si>
    <t>24C23002</t>
  </si>
  <si>
    <t>Phạm Đắc</t>
  </si>
  <si>
    <t>Chính</t>
  </si>
  <si>
    <t>Lý thuyết xác suất và thống kê toán học</t>
  </si>
  <si>
    <t>24C23003</t>
  </si>
  <si>
    <t>24C23006</t>
  </si>
  <si>
    <t xml:space="preserve">Nguyễn Trọng </t>
  </si>
  <si>
    <t>24C23007</t>
  </si>
  <si>
    <t xml:space="preserve">Nguyễn Thị Kim </t>
  </si>
  <si>
    <t>24C23008</t>
  </si>
  <si>
    <t xml:space="preserve">Lê Quang </t>
  </si>
  <si>
    <t>24C23010</t>
  </si>
  <si>
    <t>Bùi Anh</t>
  </si>
  <si>
    <t>24C23011</t>
  </si>
  <si>
    <t xml:space="preserve">Nguyễn Thị Hoàng </t>
  </si>
  <si>
    <t>24C23012</t>
  </si>
  <si>
    <t xml:space="preserve">Phạm Chí </t>
  </si>
  <si>
    <t>Dũng</t>
  </si>
  <si>
    <t>24C23013</t>
  </si>
  <si>
    <t xml:space="preserve">Nguyễn Ngọc Thùy </t>
  </si>
  <si>
    <t>24C23014</t>
  </si>
  <si>
    <t>24C23015</t>
  </si>
  <si>
    <t>24C23016</t>
  </si>
  <si>
    <t>24C23017</t>
  </si>
  <si>
    <t xml:space="preserve">Đào Thị Thanh </t>
  </si>
  <si>
    <t>Huyền</t>
  </si>
  <si>
    <t>24C23019</t>
  </si>
  <si>
    <t xml:space="preserve">Trương Ngọc </t>
  </si>
  <si>
    <t>24C23020</t>
  </si>
  <si>
    <t xml:space="preserve">Phùng Đình </t>
  </si>
  <si>
    <t xml:space="preserve"> Tú</t>
  </si>
  <si>
    <t>24C24002</t>
  </si>
  <si>
    <t>Lê Trần Trung</t>
  </si>
  <si>
    <t>Toán ứng dụng</t>
  </si>
  <si>
    <t>24C24003</t>
  </si>
  <si>
    <t>Đặng Thị</t>
  </si>
  <si>
    <t>Diểm</t>
  </si>
  <si>
    <t>24C24005</t>
  </si>
  <si>
    <t>Khánh</t>
  </si>
  <si>
    <t>24C24007</t>
  </si>
  <si>
    <t>Trịnh Thị Hồng</t>
  </si>
  <si>
    <t>24C24009</t>
  </si>
  <si>
    <t>Nguyễn Thị Kim</t>
  </si>
  <si>
    <t>24C24010</t>
  </si>
  <si>
    <t>Nguyễn Lê Tâm</t>
  </si>
  <si>
    <t>24C24012</t>
  </si>
  <si>
    <t>Lương Thuỳ</t>
  </si>
  <si>
    <t>24C24013</t>
  </si>
  <si>
    <t>Hà Thị Ninh</t>
  </si>
  <si>
    <t>24C24014</t>
  </si>
  <si>
    <t>Hiên</t>
  </si>
  <si>
    <t>24C24017</t>
  </si>
  <si>
    <t>Lê Hoà</t>
  </si>
  <si>
    <t>24C28001</t>
  </si>
  <si>
    <t>Toán ứng dụng - CN Giáo dục Toán học</t>
  </si>
  <si>
    <t>24C28002</t>
  </si>
  <si>
    <t>Lê Thị Hồng</t>
  </si>
  <si>
    <t>Ánh</t>
  </si>
  <si>
    <t>24C28003</t>
  </si>
  <si>
    <t>24C28005</t>
  </si>
  <si>
    <t>Trần Gia</t>
  </si>
  <si>
    <t>Phú</t>
  </si>
  <si>
    <t>24C28006</t>
  </si>
  <si>
    <t>Lưu San</t>
  </si>
  <si>
    <t>San</t>
  </si>
  <si>
    <t>24C28007</t>
  </si>
  <si>
    <t>Nguyễn Thị Thanh</t>
  </si>
  <si>
    <t>Vân</t>
  </si>
  <si>
    <t>24C28008</t>
  </si>
  <si>
    <t>Trịnh Quốc</t>
  </si>
  <si>
    <t>24C28009</t>
  </si>
  <si>
    <t>Nguyễn Thị Trúc</t>
  </si>
  <si>
    <t>24C28010</t>
  </si>
  <si>
    <t>Nguyễn Ngọc Thu</t>
  </si>
  <si>
    <t>24C28011</t>
  </si>
  <si>
    <t>Lê Ngọc Minh</t>
  </si>
  <si>
    <t>Thiên</t>
  </si>
  <si>
    <t>24C28012</t>
  </si>
  <si>
    <t>Nguyễn Thị Bình</t>
  </si>
  <si>
    <t>An</t>
  </si>
  <si>
    <t>24C28013</t>
  </si>
  <si>
    <t>Nguyễn Quỳnh</t>
  </si>
  <si>
    <t>24C28014</t>
  </si>
  <si>
    <t>Trần Lê Tuấn</t>
  </si>
  <si>
    <t>24C28015</t>
  </si>
  <si>
    <t>Trần Hoàng</t>
  </si>
  <si>
    <t>24C28016</t>
  </si>
  <si>
    <t>24C28017</t>
  </si>
  <si>
    <t>Cao Mỹ</t>
  </si>
  <si>
    <t>24C28018</t>
  </si>
  <si>
    <t>Trần Việt</t>
  </si>
  <si>
    <t>24C28019</t>
  </si>
  <si>
    <t>Lê Trung</t>
  </si>
  <si>
    <t>24C28020</t>
  </si>
  <si>
    <t>Nguyễn Hoài</t>
  </si>
  <si>
    <t>24C28021</t>
  </si>
  <si>
    <t>Nguyễn Phương</t>
  </si>
  <si>
    <t>24C28022</t>
  </si>
  <si>
    <t>Bùi Tiến</t>
  </si>
  <si>
    <t>Nguyên</t>
  </si>
  <si>
    <t>24C28023</t>
  </si>
  <si>
    <t>Nguyễn Ngọc Thanh</t>
  </si>
  <si>
    <t>24C28024</t>
  </si>
  <si>
    <t>Trần Nguyễn Tuyết</t>
  </si>
  <si>
    <t>24C28025</t>
  </si>
  <si>
    <t>Phạm Lê Ngọc</t>
  </si>
  <si>
    <t>24C28026</t>
  </si>
  <si>
    <t>Nguyễn Thụy Mai</t>
  </si>
  <si>
    <t>Quỳnh</t>
  </si>
  <si>
    <t>24C28027</t>
  </si>
  <si>
    <t>24C28028</t>
  </si>
  <si>
    <t>Nguyễn Bá</t>
  </si>
  <si>
    <t>24C28029</t>
  </si>
  <si>
    <t>Bùi Thị Phương</t>
  </si>
  <si>
    <t>24C28030</t>
  </si>
  <si>
    <t>Đặng Viết</t>
  </si>
  <si>
    <t>Trọng</t>
  </si>
  <si>
    <t>24C28031</t>
  </si>
  <si>
    <t>Huỳnh Thư</t>
  </si>
  <si>
    <t>24C28032</t>
  </si>
  <si>
    <t>Lê Công</t>
  </si>
  <si>
    <t>Trường</t>
  </si>
  <si>
    <t>24C28033</t>
  </si>
  <si>
    <t>Đặng Nguyễn Anh</t>
  </si>
  <si>
    <t>24C28034</t>
  </si>
  <si>
    <t>Nguyễn Phan Bội</t>
  </si>
  <si>
    <t>Tuyền</t>
  </si>
  <si>
    <t>24C28035</t>
  </si>
  <si>
    <t>Nguyễn Thị Phương</t>
  </si>
  <si>
    <t>24C02019</t>
  </si>
  <si>
    <t>Dương Lê Đình</t>
  </si>
  <si>
    <t>24C32001</t>
  </si>
  <si>
    <t>Đinh Thị Đức</t>
  </si>
  <si>
    <t>Quang học</t>
  </si>
  <si>
    <t>24C34015</t>
  </si>
  <si>
    <t>Nguyễn Bá Đoan</t>
  </si>
  <si>
    <t>Vật lý nguyên tử và hật nhân</t>
  </si>
  <si>
    <t>24C36001</t>
  </si>
  <si>
    <t xml:space="preserve">Nguyễn Hoàng Trọng </t>
  </si>
  <si>
    <t xml:space="preserve">Khoa </t>
  </si>
  <si>
    <t>Hải dương học</t>
  </si>
  <si>
    <t>24C36002</t>
  </si>
  <si>
    <t xml:space="preserve">Nguyễn Tiến </t>
  </si>
  <si>
    <t>24C36003</t>
  </si>
  <si>
    <t xml:space="preserve">Phạm Văn </t>
  </si>
  <si>
    <t>Thuyên</t>
  </si>
  <si>
    <t>24C36004</t>
  </si>
  <si>
    <t xml:space="preserve">Bùi Minh </t>
  </si>
  <si>
    <t>24C36005</t>
  </si>
  <si>
    <t xml:space="preserve">Phan Thị Tuyết </t>
  </si>
  <si>
    <t>24C37002</t>
  </si>
  <si>
    <t>Trần Nguyễn Anh</t>
  </si>
  <si>
    <t>Khí tượng và khí hậu học</t>
  </si>
  <si>
    <t>24C38001</t>
  </si>
  <si>
    <t>Nguyễn Mạnh</t>
  </si>
  <si>
    <t>Vật lý kỹ thuật</t>
  </si>
  <si>
    <t>24C39017</t>
  </si>
  <si>
    <t xml:space="preserve">Trương Hồng </t>
  </si>
  <si>
    <t>Vật lý kỹ thuật- Giảng dạy Vật lý thực nghiệm</t>
  </si>
  <si>
    <t>24C91002</t>
  </si>
  <si>
    <t xml:space="preserve">Bùi Quang Vũ </t>
  </si>
  <si>
    <t>Khoa học Vật liệu</t>
  </si>
  <si>
    <t>24C91004</t>
  </si>
  <si>
    <t>Nguyễn Tiến</t>
  </si>
  <si>
    <t>Luật</t>
  </si>
  <si>
    <t>24C91009</t>
  </si>
  <si>
    <t>Phạm Võ Phương</t>
  </si>
  <si>
    <t>24C91010</t>
  </si>
  <si>
    <t>Đoàn</t>
  </si>
  <si>
    <t>24C91011</t>
  </si>
  <si>
    <t>Nguyễn Bảo</t>
  </si>
  <si>
    <t>24C91014</t>
  </si>
  <si>
    <t xml:space="preserve"> Tiên </t>
  </si>
  <si>
    <t>24C91015</t>
  </si>
  <si>
    <t>Trần Thị Thủy</t>
  </si>
  <si>
    <t>Tiên</t>
  </si>
  <si>
    <t>24C91016</t>
  </si>
  <si>
    <t>Võ Quang</t>
  </si>
  <si>
    <t>Triểu</t>
  </si>
  <si>
    <t>24C91007</t>
  </si>
  <si>
    <t>Lê Phi</t>
  </si>
  <si>
    <t>24C31005</t>
  </si>
  <si>
    <t>Cao Cáp Đình</t>
  </si>
  <si>
    <t>Vật lý lý thuyết - vật lý toán</t>
  </si>
  <si>
    <t>24C31008</t>
  </si>
  <si>
    <t>Nguyễn Trí</t>
  </si>
  <si>
    <t>Vỹ</t>
  </si>
  <si>
    <t>24C31009</t>
  </si>
  <si>
    <t>24C32002</t>
  </si>
  <si>
    <t>Nguyễn Thị Diễm</t>
  </si>
  <si>
    <t>24C32003</t>
  </si>
  <si>
    <t>La Thị</t>
  </si>
  <si>
    <t>Lành</t>
  </si>
  <si>
    <t>24C32004</t>
  </si>
  <si>
    <t>Phan Thị</t>
  </si>
  <si>
    <t>24C32005</t>
  </si>
  <si>
    <t>Lý Thị Cẫm</t>
  </si>
  <si>
    <t>24C32006</t>
  </si>
  <si>
    <t>Bạch</t>
  </si>
  <si>
    <t>Vũ</t>
  </si>
  <si>
    <t>24C32007</t>
  </si>
  <si>
    <t>Nguyễn Thị Thùy</t>
  </si>
  <si>
    <t>Dung</t>
  </si>
  <si>
    <t>24C32012</t>
  </si>
  <si>
    <t>24C32013</t>
  </si>
  <si>
    <t>Nguyễn Viết</t>
  </si>
  <si>
    <t>Trung</t>
  </si>
  <si>
    <t>24C32014</t>
  </si>
  <si>
    <t>Mai Nguyễn Thế</t>
  </si>
  <si>
    <t>24C34002</t>
  </si>
  <si>
    <t>Nguyễn Thị Vân</t>
  </si>
  <si>
    <t>Vật lý nguyên tử và hạt nhân</t>
  </si>
  <si>
    <t>24C34003</t>
  </si>
  <si>
    <t>Nguyễn Quốc</t>
  </si>
  <si>
    <t>B</t>
  </si>
  <si>
    <t>24C34004</t>
  </si>
  <si>
    <t>Đăng</t>
  </si>
  <si>
    <t>24C34005</t>
  </si>
  <si>
    <t>Hồ Tấn</t>
  </si>
  <si>
    <t>24C34006</t>
  </si>
  <si>
    <t>Nguyễn Thị Mai</t>
  </si>
  <si>
    <t>24C34007</t>
  </si>
  <si>
    <t>Ngô Hoàng</t>
  </si>
  <si>
    <t>24C34008</t>
  </si>
  <si>
    <t>24C34009</t>
  </si>
  <si>
    <t>Lê Đức</t>
  </si>
  <si>
    <t>24C34010</t>
  </si>
  <si>
    <t>24C34011</t>
  </si>
  <si>
    <t>24C34012</t>
  </si>
  <si>
    <t>24C34013</t>
  </si>
  <si>
    <t>Phạm Thị Phương</t>
  </si>
  <si>
    <t>Kha</t>
  </si>
  <si>
    <t>24C34014</t>
  </si>
  <si>
    <t>Nguyễn Thị Anh</t>
  </si>
  <si>
    <t>24C34017</t>
  </si>
  <si>
    <t>Nguyễn Trung</t>
  </si>
  <si>
    <t>24C34018</t>
  </si>
  <si>
    <t>Văn Thị Thảo</t>
  </si>
  <si>
    <t>24C34019</t>
  </si>
  <si>
    <t>Trang Tuyết</t>
  </si>
  <si>
    <t>Nghi</t>
  </si>
  <si>
    <t>24C34020</t>
  </si>
  <si>
    <t>Nguyễn Thị Quỳnh</t>
  </si>
  <si>
    <t>24C34022</t>
  </si>
  <si>
    <t>Thái</t>
  </si>
  <si>
    <t>24C34023</t>
  </si>
  <si>
    <t>Võ Thành</t>
  </si>
  <si>
    <t>24C34024</t>
  </si>
  <si>
    <t>Nguyễn Khắc Trọng</t>
  </si>
  <si>
    <t>24C34025</t>
  </si>
  <si>
    <t>Nguyễn Công</t>
  </si>
  <si>
    <t>24C34027</t>
  </si>
  <si>
    <t>Dương Thị Minh</t>
  </si>
  <si>
    <t>Thuỳ</t>
  </si>
  <si>
    <t>24C38002</t>
  </si>
  <si>
    <t>24C38004</t>
  </si>
  <si>
    <t>Trần Vũ Thiên</t>
  </si>
  <si>
    <t>Ân</t>
  </si>
  <si>
    <t>24C38005</t>
  </si>
  <si>
    <t xml:space="preserve">Kiều Trí </t>
  </si>
  <si>
    <t>24C38006</t>
  </si>
  <si>
    <t xml:space="preserve">Đặng Hoàng </t>
  </si>
  <si>
    <t>Kiếm</t>
  </si>
  <si>
    <t>24C38008</t>
  </si>
  <si>
    <t xml:space="preserve">Lê Văn Trung </t>
  </si>
  <si>
    <t>24C39001</t>
  </si>
  <si>
    <t>Trần Viết</t>
  </si>
  <si>
    <t>Cảnh</t>
  </si>
  <si>
    <t>24C39002</t>
  </si>
  <si>
    <t>24C39003</t>
  </si>
  <si>
    <t xml:space="preserve">Nguyễn Yến </t>
  </si>
  <si>
    <t>24C39004</t>
  </si>
  <si>
    <t>Trần Võ Nam</t>
  </si>
  <si>
    <t>Quốc</t>
  </si>
  <si>
    <t>24C39005</t>
  </si>
  <si>
    <t>Lê Thị Tôn</t>
  </si>
  <si>
    <t>24C39006</t>
  </si>
  <si>
    <t>Lê Quang</t>
  </si>
  <si>
    <t>24C39007</t>
  </si>
  <si>
    <t>Trần Ngọc Duy</t>
  </si>
  <si>
    <t>24C39008</t>
  </si>
  <si>
    <t>Nguyễn Thị Như</t>
  </si>
  <si>
    <t>Ý</t>
  </si>
  <si>
    <t>24C39010</t>
  </si>
  <si>
    <t xml:space="preserve">Nguyễn Thị Kiều </t>
  </si>
  <si>
    <t>Diễm</t>
  </si>
  <si>
    <t>24C39011</t>
  </si>
  <si>
    <t xml:space="preserve">Mai Thanh </t>
  </si>
  <si>
    <t>24C39012</t>
  </si>
  <si>
    <t xml:space="preserve">Dương Thị Mỹ </t>
  </si>
  <si>
    <t>24C39013</t>
  </si>
  <si>
    <t xml:space="preserve">Nguyễn Thị </t>
  </si>
  <si>
    <t>24C39015</t>
  </si>
  <si>
    <t xml:space="preserve">Trần Thị Thúy </t>
  </si>
  <si>
    <t>Hồng</t>
  </si>
  <si>
    <t>24C39016</t>
  </si>
  <si>
    <t>Châu Mỹ</t>
  </si>
  <si>
    <t>24C39018</t>
  </si>
  <si>
    <t>Đinh Thụy Trúc</t>
  </si>
  <si>
    <t>24C39019</t>
  </si>
  <si>
    <t>24C39020</t>
  </si>
  <si>
    <t>Thắm</t>
  </si>
  <si>
    <t>24C39022</t>
  </si>
  <si>
    <t xml:space="preserve">Lê Thị </t>
  </si>
  <si>
    <t>24C39023</t>
  </si>
  <si>
    <t>Phan Minh</t>
  </si>
  <si>
    <t>24C39024</t>
  </si>
  <si>
    <t>Toàn</t>
  </si>
  <si>
    <t>24C39025</t>
  </si>
  <si>
    <t>24C39026</t>
  </si>
  <si>
    <t>24C40002</t>
  </si>
  <si>
    <t>Công nghệ bán dẫn</t>
  </si>
  <si>
    <t>24C40004</t>
  </si>
  <si>
    <t>24C40006</t>
  </si>
  <si>
    <t>Nguyễn Tường Thế</t>
  </si>
  <si>
    <t>Uy</t>
  </si>
  <si>
    <t>24C40007</t>
  </si>
  <si>
    <t>Vũ Gia</t>
  </si>
  <si>
    <t>24C41001</t>
  </si>
  <si>
    <t>Nguyễn Hải</t>
  </si>
  <si>
    <t xml:space="preserve">Biên </t>
  </si>
  <si>
    <t>Kỹ thuật điện tử - chuyên ngành Điện tử-Viễn thông-Máy tính</t>
  </si>
  <si>
    <t>24C41002</t>
  </si>
  <si>
    <t>24C41003</t>
  </si>
  <si>
    <t>Trần Đức</t>
  </si>
  <si>
    <t>24C41004</t>
  </si>
  <si>
    <t>Vũ Thảo</t>
  </si>
  <si>
    <t>Kỹ thuật điện tử - chuyên ngành Điện tử-Viễn thông Máy tính</t>
  </si>
  <si>
    <t>24C41005</t>
  </si>
  <si>
    <t>Nguyễn</t>
  </si>
  <si>
    <t>24C41006</t>
  </si>
  <si>
    <t>Trịnh Ngọc</t>
  </si>
  <si>
    <t>24C41008</t>
  </si>
  <si>
    <t>Nguyễn Thị Thúy</t>
  </si>
  <si>
    <t>24C41009</t>
  </si>
  <si>
    <t>24C41010</t>
  </si>
  <si>
    <t>Tấn</t>
  </si>
  <si>
    <t>24C42001</t>
  </si>
  <si>
    <t>Lê Đức Gia</t>
  </si>
  <si>
    <t>Kỹ thuật điện tử - chuyên ngành Vi điện tử và thiết kế vi mạch</t>
  </si>
  <si>
    <t>24C42004</t>
  </si>
  <si>
    <t>Chướng Sec</t>
  </si>
  <si>
    <t>Váy</t>
  </si>
  <si>
    <t>24C42005</t>
  </si>
  <si>
    <t>24C42006</t>
  </si>
  <si>
    <t>Mạc Thành</t>
  </si>
  <si>
    <t>Văn</t>
  </si>
  <si>
    <t>Kỹ thuật điện tử - chuyên ngành Thiết kế vi mạch và vi điện tử</t>
  </si>
  <si>
    <t>24C42007</t>
  </si>
  <si>
    <t>Phùng Đức Minh</t>
  </si>
  <si>
    <t>24C42008</t>
  </si>
  <si>
    <t>Vũ Thành</t>
  </si>
  <si>
    <t>Hưng</t>
  </si>
  <si>
    <t>24C42009</t>
  </si>
  <si>
    <t>Trần Lê</t>
  </si>
  <si>
    <t>24C91001</t>
  </si>
  <si>
    <t>Đỗ Minh</t>
  </si>
  <si>
    <t>24C91003</t>
  </si>
  <si>
    <t>24C91005</t>
  </si>
  <si>
    <t>Nguyễn Đỗ Quỳnh</t>
  </si>
  <si>
    <t>24C91008</t>
  </si>
  <si>
    <t>24C91012</t>
  </si>
  <si>
    <t>Phạm Nguyễn Hải</t>
  </si>
  <si>
    <t>24C55002</t>
  </si>
  <si>
    <t>Nguyễn Tri</t>
  </si>
  <si>
    <t>Hải</t>
  </si>
  <si>
    <t>Hóa hữu cơ - Chuyên ngành Giảng dạy hóa học thực nghiệm</t>
  </si>
  <si>
    <t>24C56001</t>
  </si>
  <si>
    <t>Nguyễn Hoàn</t>
  </si>
  <si>
    <t>Hóa học</t>
  </si>
  <si>
    <t>24C56004</t>
  </si>
  <si>
    <t>Trần Ngọc Phương</t>
  </si>
  <si>
    <t>24C56006</t>
  </si>
  <si>
    <t>Nguyễn Vũ Minh</t>
  </si>
  <si>
    <t>24C56008</t>
  </si>
  <si>
    <t>Nguyễn Hà</t>
  </si>
  <si>
    <t>Khanh</t>
  </si>
  <si>
    <t>24C56016</t>
  </si>
  <si>
    <t>Võ Như</t>
  </si>
  <si>
    <t>24C56020</t>
  </si>
  <si>
    <t>Bùi Nhật</t>
  </si>
  <si>
    <t>24C56021</t>
  </si>
  <si>
    <t>Trần Nhật</t>
  </si>
  <si>
    <t>24C56024</t>
  </si>
  <si>
    <t>Đỗ Duy</t>
  </si>
  <si>
    <t>24C56026</t>
  </si>
  <si>
    <t>Tính</t>
  </si>
  <si>
    <t>24C56029</t>
  </si>
  <si>
    <t>Tô Phúc</t>
  </si>
  <si>
    <t>24C56034</t>
  </si>
  <si>
    <t>Trịnh Như</t>
  </si>
  <si>
    <t>24C56036</t>
  </si>
  <si>
    <t>Nguyễn Cao Thúy</t>
  </si>
  <si>
    <t>24C56040</t>
  </si>
  <si>
    <t>Nguyễn Như</t>
  </si>
  <si>
    <t>24C56041</t>
  </si>
  <si>
    <t>Phạm Xuân</t>
  </si>
  <si>
    <t>Tài</t>
  </si>
  <si>
    <t>24C56042</t>
  </si>
  <si>
    <t>24C56044</t>
  </si>
  <si>
    <t>24C56046</t>
  </si>
  <si>
    <t>24C56047</t>
  </si>
  <si>
    <t>Dương Thị Thu</t>
  </si>
  <si>
    <t>Thủy</t>
  </si>
  <si>
    <t>24C56048</t>
  </si>
  <si>
    <t>Trần Ngọc Nhã</t>
  </si>
  <si>
    <t>24C56053</t>
  </si>
  <si>
    <t>Trương Khánh</t>
  </si>
  <si>
    <t>24C56055</t>
  </si>
  <si>
    <t>Nguyễn Lã Gia</t>
  </si>
  <si>
    <t>24C56056</t>
  </si>
  <si>
    <t>Tiêu Trọng</t>
  </si>
  <si>
    <t>Lĩnh</t>
  </si>
  <si>
    <t>24C56062</t>
  </si>
  <si>
    <t>Hà Phúc Thiên</t>
  </si>
  <si>
    <t>24C56063</t>
  </si>
  <si>
    <t>Lê Thị Thanh</t>
  </si>
  <si>
    <t>24C56065</t>
  </si>
  <si>
    <t>Hoàng Thị</t>
  </si>
  <si>
    <t>24C56066</t>
  </si>
  <si>
    <t>Huỳnh Yến</t>
  </si>
  <si>
    <t>24C56067</t>
  </si>
  <si>
    <t>Nguyễn Thị Tuyết</t>
  </si>
  <si>
    <t>24C56075</t>
  </si>
  <si>
    <t>24C56076</t>
  </si>
  <si>
    <t>Hồ Nguyễn Minh</t>
  </si>
  <si>
    <t>24C56081</t>
  </si>
  <si>
    <t>Hàn Thị Xuân</t>
  </si>
  <si>
    <t>24C56082</t>
  </si>
  <si>
    <t>Trần Thị Lệ</t>
  </si>
  <si>
    <t>24C56087</t>
  </si>
  <si>
    <t>24C81001</t>
  </si>
  <si>
    <t>Nguyễn Thị</t>
  </si>
  <si>
    <t>Thúy</t>
  </si>
  <si>
    <t>Khoa học môi trường</t>
  </si>
  <si>
    <t>24C81002</t>
  </si>
  <si>
    <t>Nguyễn Thiên</t>
  </si>
  <si>
    <t>24C81004</t>
  </si>
  <si>
    <t>Cao Hà Phúc</t>
  </si>
  <si>
    <t>24C81005</t>
  </si>
  <si>
    <t>Lê Thị Cẩm</t>
  </si>
  <si>
    <t>24C81006</t>
  </si>
  <si>
    <t>24C81007</t>
  </si>
  <si>
    <t>Hoàng Lam</t>
  </si>
  <si>
    <t>Thảo</t>
  </si>
  <si>
    <t>24C81008</t>
  </si>
  <si>
    <t>Nguyễn Thị Diệu</t>
  </si>
  <si>
    <t>24C55001</t>
  </si>
  <si>
    <t xml:space="preserve">Nguyễn Tấn </t>
  </si>
  <si>
    <t>Hóa hữu cơ, chuyên ngành - Giảng dạy hóa học thực nghiệm</t>
  </si>
  <si>
    <t>24C55003</t>
  </si>
  <si>
    <t>Huỳnh Phúc</t>
  </si>
  <si>
    <t>24C55004</t>
  </si>
  <si>
    <t>Trần Đan</t>
  </si>
  <si>
    <t>24C55005</t>
  </si>
  <si>
    <t>Cao Nguyễn Thủy</t>
  </si>
  <si>
    <t>24C56003</t>
  </si>
  <si>
    <t>Huỳnh Quốc</t>
  </si>
  <si>
    <t>24C56005</t>
  </si>
  <si>
    <t>Cù Phương Hồng</t>
  </si>
  <si>
    <t>24C56007</t>
  </si>
  <si>
    <t>Huỳnh Thị Thanh</t>
  </si>
  <si>
    <t>24C56013</t>
  </si>
  <si>
    <t>Diệp Thuỳ</t>
  </si>
  <si>
    <t>24C56014</t>
  </si>
  <si>
    <t>Trần Lê Phương</t>
  </si>
  <si>
    <t>24C56017</t>
  </si>
  <si>
    <t>Bùi Gia</t>
  </si>
  <si>
    <t>24C56019</t>
  </si>
  <si>
    <t>24C56027</t>
  </si>
  <si>
    <t>Nguyễn Hữu</t>
  </si>
  <si>
    <t>24C56028</t>
  </si>
  <si>
    <t>Huỳnh Thị Ánh</t>
  </si>
  <si>
    <t>Tuyết</t>
  </si>
  <si>
    <t>24C56030</t>
  </si>
  <si>
    <t>Nguyễn Sơn</t>
  </si>
  <si>
    <t>Vỉnh</t>
  </si>
  <si>
    <t>24C56031</t>
  </si>
  <si>
    <t>Ngô Tăng Nhã</t>
  </si>
  <si>
    <t>24C56032</t>
  </si>
  <si>
    <t>Lê Hoàng Ngọc Yến</t>
  </si>
  <si>
    <t>24C56033</t>
  </si>
  <si>
    <t>Lê Ngọc Thuỵ</t>
  </si>
  <si>
    <t>24C56039</t>
  </si>
  <si>
    <t>24C56043</t>
  </si>
  <si>
    <t>Huỳnh Ngô Nhựt</t>
  </si>
  <si>
    <t>24C56045</t>
  </si>
  <si>
    <t>Nguyễn Phúc</t>
  </si>
  <si>
    <t>Thọ</t>
  </si>
  <si>
    <t>24C56051</t>
  </si>
  <si>
    <t>Phan Phước</t>
  </si>
  <si>
    <t>Điền</t>
  </si>
  <si>
    <t>24C56052</t>
  </si>
  <si>
    <t>Lê Kỳ</t>
  </si>
  <si>
    <t>24C56054</t>
  </si>
  <si>
    <t>Đoàn Văn</t>
  </si>
  <si>
    <t>24C56057</t>
  </si>
  <si>
    <t>24C56058</t>
  </si>
  <si>
    <t>Lê Hoàng</t>
  </si>
  <si>
    <t>24C56059</t>
  </si>
  <si>
    <t>Nguyễn Nhật</t>
  </si>
  <si>
    <t>24C56060</t>
  </si>
  <si>
    <t>Bạch Thanh</t>
  </si>
  <si>
    <t>24C56069</t>
  </si>
  <si>
    <t>Bùi Quang</t>
  </si>
  <si>
    <t>Phúc</t>
  </si>
  <si>
    <t>24C56071</t>
  </si>
  <si>
    <t>Lý Minh</t>
  </si>
  <si>
    <t>24C56072</t>
  </si>
  <si>
    <t>Phước</t>
  </si>
  <si>
    <t>24C56074</t>
  </si>
  <si>
    <t>Nguyễn Nam</t>
  </si>
  <si>
    <t>24C56077</t>
  </si>
  <si>
    <t>Tăng Ngọc Thanh</t>
  </si>
  <si>
    <t>24C56078</t>
  </si>
  <si>
    <t>24C56083</t>
  </si>
  <si>
    <t>Hồ Anh</t>
  </si>
  <si>
    <t>24C56084</t>
  </si>
  <si>
    <t>Phạm Nguyễn Anh</t>
  </si>
  <si>
    <t>24C56085</t>
  </si>
  <si>
    <t>Hồ Lê Thanh</t>
  </si>
  <si>
    <t>24C56088</t>
  </si>
  <si>
    <t>Trần Hoàng Tường</t>
  </si>
  <si>
    <t>24C71001</t>
  </si>
  <si>
    <t xml:space="preserve">Phạm Nguyễn Thuý </t>
  </si>
  <si>
    <t>Địa chất học</t>
  </si>
  <si>
    <t xml:space="preserve">24C71002 </t>
  </si>
  <si>
    <t xml:space="preserve">Nguyễn An </t>
  </si>
  <si>
    <t>Hoà</t>
  </si>
  <si>
    <t xml:space="preserve">24C71003 </t>
  </si>
  <si>
    <t xml:space="preserve">Lê </t>
  </si>
  <si>
    <t>24C71004</t>
  </si>
  <si>
    <t xml:space="preserve">Tạ Bội </t>
  </si>
  <si>
    <t>24C82003</t>
  </si>
  <si>
    <t>Đinh Thị Quỳnh</t>
  </si>
  <si>
    <t>Quản lý Tài nguyên và Môi trường</t>
  </si>
  <si>
    <t>24C82004</t>
  </si>
  <si>
    <t>Huỳnh Như</t>
  </si>
  <si>
    <t>Huỳnh</t>
  </si>
  <si>
    <t>24C82005</t>
  </si>
  <si>
    <t>Nguyễn Thị Hằng</t>
  </si>
  <si>
    <t>Nga</t>
  </si>
  <si>
    <t>24C82006</t>
  </si>
  <si>
    <t>Phạm Thị Bảo</t>
  </si>
  <si>
    <t>24C82007</t>
  </si>
  <si>
    <t>Nguyễn Trần Phương</t>
  </si>
  <si>
    <t>24C82008</t>
  </si>
  <si>
    <t>Nguyễn Thị Bích</t>
  </si>
  <si>
    <t>24C82009</t>
  </si>
  <si>
    <t>Đỗ Thành</t>
  </si>
  <si>
    <t>24C82010</t>
  </si>
  <si>
    <t>Nguyễn Thị Trà</t>
  </si>
  <si>
    <t>24C82011</t>
  </si>
  <si>
    <t>24C82012</t>
  </si>
  <si>
    <t>Hồ Ngọc</t>
  </si>
  <si>
    <t>Giàu</t>
  </si>
  <si>
    <t>24C82013</t>
  </si>
  <si>
    <t>24C82014</t>
  </si>
  <si>
    <t>Châu Ngọc</t>
  </si>
  <si>
    <t>24C82015</t>
  </si>
  <si>
    <t>Nguyễn Đặng Minh</t>
  </si>
  <si>
    <t>24C82017</t>
  </si>
  <si>
    <t xml:space="preserve">Trần Thị Như </t>
  </si>
  <si>
    <t>24C82018</t>
  </si>
  <si>
    <t>24C82019</t>
  </si>
  <si>
    <t>Võ Hoàng</t>
  </si>
  <si>
    <t xml:space="preserve">Khoa học Vật liệu </t>
  </si>
  <si>
    <t xml:space="preserve">Võ Tấn Minh </t>
  </si>
  <si>
    <r>
      <t>DANH SÁCH HỌC VIÊN ĐÓNG HỌC PHÍ TÍN CHỈ LUẬN VĂN - ĐỒ ÁN CAO HỌC KHÓA NĂM</t>
    </r>
    <r>
      <rPr>
        <sz val="14"/>
        <color theme="1"/>
        <rFont val="Times New Roman"/>
        <family val="1"/>
      </rPr>
      <t xml:space="preserve"> </t>
    </r>
    <r>
      <rPr>
        <b/>
        <sz val="14"/>
        <color theme="1"/>
        <rFont val="Times New Roman"/>
        <family val="1"/>
      </rPr>
      <t>2024</t>
    </r>
  </si>
  <si>
    <t>24C91017</t>
  </si>
  <si>
    <t>Trần Quốc</t>
  </si>
  <si>
    <t>Ghi chú: 13 tín chỉ gồm 6TC thực tập + 7TC đồ án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</si>
</sst>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sz val="14"/>
      <color theme="1"/>
      <name val="Times New Roman"/>
      <family val="1"/>
    </font>
    <font>
      <sz val="12"/>
      <name val="Times New Roman"/>
      <family val="1"/>
    </font>
    <font>
      <sz val="8"/>
      <name val="Calibri"/>
      <family val="2"/>
      <scheme val="minor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name val="Times New Roman"/>
      <family val="1"/>
    </font>
    <font>
      <sz val="10"/>
      <color rgb="FF000000"/>
      <name val="Times New Roman"/>
      <family val="1"/>
    </font>
    <font>
      <sz val="11"/>
      <color rgb="FFFF0000"/>
      <name val="Times New Roman"/>
      <family val="1"/>
    </font>
    <font>
      <sz val="11"/>
      <color theme="1"/>
      <name val="Calibri"/>
      <family val="2"/>
      <charset val="163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8F9FA"/>
        <bgColor rgb="FFF8F9FA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43" fontId="9" fillId="0" borderId="0" applyFont="0" applyFill="0" applyBorder="0" applyAlignment="0" applyProtection="0"/>
    <xf numFmtId="0" fontId="10" fillId="0" borderId="0"/>
    <xf numFmtId="0" fontId="12" fillId="0" borderId="0"/>
    <xf numFmtId="0" fontId="12" fillId="0" borderId="0"/>
    <xf numFmtId="0" fontId="14" fillId="0" borderId="0"/>
  </cellStyleXfs>
  <cellXfs count="130">
    <xf numFmtId="0" fontId="0" fillId="0" borderId="0" xfId="0"/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2" borderId="2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3" borderId="1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vertical="center" wrapText="1"/>
    </xf>
    <xf numFmtId="0" fontId="6" fillId="0" borderId="3" xfId="0" applyFont="1" applyBorder="1" applyAlignment="1">
      <alignment vertical="center"/>
    </xf>
    <xf numFmtId="0" fontId="11" fillId="0" borderId="1" xfId="3" applyFont="1" applyBorder="1" applyAlignment="1">
      <alignment horizontal="left" vertical="center" wrapText="1"/>
    </xf>
    <xf numFmtId="0" fontId="11" fillId="3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1" fillId="0" borderId="2" xfId="3" applyFont="1" applyBorder="1" applyAlignment="1">
      <alignment vertical="center"/>
    </xf>
    <xf numFmtId="0" fontId="11" fillId="2" borderId="2" xfId="0" applyFont="1" applyFill="1" applyBorder="1" applyAlignment="1">
      <alignment vertical="center" wrapText="1"/>
    </xf>
    <xf numFmtId="0" fontId="11" fillId="0" borderId="3" xfId="3" applyFont="1" applyBorder="1" applyAlignment="1">
      <alignment vertical="center"/>
    </xf>
    <xf numFmtId="0" fontId="11" fillId="2" borderId="3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11" fillId="0" borderId="2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8" fillId="0" borderId="3" xfId="0" applyFont="1" applyBorder="1" applyAlignment="1">
      <alignment horizontal="left" vertical="center"/>
    </xf>
    <xf numFmtId="0" fontId="8" fillId="0" borderId="2" xfId="0" applyFont="1" applyBorder="1" applyAlignment="1">
      <alignment horizontal="left" vertical="center"/>
    </xf>
    <xf numFmtId="0" fontId="8" fillId="2" borderId="2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center" vertical="center"/>
    </xf>
    <xf numFmtId="0" fontId="8" fillId="0" borderId="3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vertical="center"/>
    </xf>
    <xf numFmtId="0" fontId="11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1" fillId="0" borderId="2" xfId="5" applyFont="1" applyBorder="1" applyAlignment="1">
      <alignment vertical="center" wrapText="1"/>
    </xf>
    <xf numFmtId="0" fontId="11" fillId="0" borderId="3" xfId="5" applyFont="1" applyBorder="1" applyAlignment="1">
      <alignment vertical="center" wrapText="1"/>
    </xf>
    <xf numFmtId="0" fontId="8" fillId="0" borderId="1" xfId="5" applyFont="1" applyBorder="1" applyAlignment="1">
      <alignment horizontal="left" vertical="center" wrapText="1"/>
    </xf>
    <xf numFmtId="0" fontId="8" fillId="0" borderId="2" xfId="5" applyFont="1" applyBorder="1" applyAlignment="1">
      <alignment vertical="center" wrapText="1"/>
    </xf>
    <xf numFmtId="0" fontId="8" fillId="0" borderId="3" xfId="5" applyFont="1" applyBorder="1" applyAlignment="1">
      <alignment vertical="center" wrapText="1"/>
    </xf>
    <xf numFmtId="0" fontId="11" fillId="0" borderId="1" xfId="5" applyFont="1" applyBorder="1" applyAlignment="1">
      <alignment horizontal="left" vertical="center" wrapText="1"/>
    </xf>
    <xf numFmtId="0" fontId="11" fillId="0" borderId="3" xfId="5" applyFont="1" applyBorder="1" applyAlignment="1">
      <alignment horizontal="left" vertical="center" wrapText="1"/>
    </xf>
    <xf numFmtId="0" fontId="11" fillId="0" borderId="2" xfId="5" applyFont="1" applyBorder="1" applyAlignment="1">
      <alignment vertical="center"/>
    </xf>
    <xf numFmtId="0" fontId="11" fillId="0" borderId="3" xfId="5" applyFont="1" applyBorder="1" applyAlignment="1">
      <alignment vertical="center"/>
    </xf>
    <xf numFmtId="0" fontId="8" fillId="3" borderId="2" xfId="5" applyFont="1" applyFill="1" applyBorder="1" applyAlignment="1">
      <alignment vertical="center"/>
    </xf>
    <xf numFmtId="0" fontId="8" fillId="3" borderId="2" xfId="5" applyFont="1" applyFill="1" applyBorder="1" applyAlignment="1">
      <alignment horizontal="left" vertical="center"/>
    </xf>
    <xf numFmtId="0" fontId="8" fillId="0" borderId="2" xfId="5" applyFont="1" applyBorder="1" applyAlignment="1">
      <alignment vertical="center"/>
    </xf>
    <xf numFmtId="0" fontId="8" fillId="3" borderId="3" xfId="5" applyFont="1" applyFill="1" applyBorder="1" applyAlignment="1">
      <alignment horizontal="left" vertical="center"/>
    </xf>
    <xf numFmtId="0" fontId="11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164" fontId="11" fillId="0" borderId="1" xfId="1" applyNumberFormat="1" applyFont="1" applyBorder="1" applyAlignment="1">
      <alignment horizontal="center" vertical="center" wrapText="1"/>
    </xf>
    <xf numFmtId="0" fontId="11" fillId="2" borderId="2" xfId="3" applyFont="1" applyFill="1" applyBorder="1" applyAlignment="1">
      <alignment vertical="center"/>
    </xf>
    <xf numFmtId="0" fontId="13" fillId="2" borderId="2" xfId="0" applyFont="1" applyFill="1" applyBorder="1" applyAlignment="1">
      <alignment vertical="center" wrapText="1"/>
    </xf>
    <xf numFmtId="0" fontId="11" fillId="2" borderId="3" xfId="3" applyFont="1" applyFill="1" applyBorder="1" applyAlignment="1">
      <alignment vertical="center"/>
    </xf>
    <xf numFmtId="0" fontId="13" fillId="2" borderId="3" xfId="0" applyFont="1" applyFill="1" applyBorder="1" applyAlignment="1">
      <alignment vertical="center"/>
    </xf>
    <xf numFmtId="164" fontId="1" fillId="0" borderId="1" xfId="1" applyNumberFormat="1" applyFont="1" applyBorder="1" applyAlignment="1">
      <alignment vertical="center" wrapText="1"/>
    </xf>
    <xf numFmtId="164" fontId="8" fillId="0" borderId="1" xfId="1" applyNumberFormat="1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vertical="center" wrapText="1"/>
    </xf>
    <xf numFmtId="49" fontId="8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49" fontId="11" fillId="0" borderId="1" xfId="0" applyNumberFormat="1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164" fontId="4" fillId="0" borderId="1" xfId="1" applyNumberFormat="1" applyFont="1" applyBorder="1" applyAlignment="1">
      <alignment vertical="center" wrapText="1"/>
    </xf>
    <xf numFmtId="1" fontId="11" fillId="0" borderId="1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 wrapText="1"/>
    </xf>
    <xf numFmtId="0" fontId="8" fillId="0" borderId="1" xfId="5" applyFont="1" applyBorder="1" applyAlignment="1">
      <alignment horizontal="center" vertical="center"/>
    </xf>
    <xf numFmtId="49" fontId="11" fillId="2" borderId="1" xfId="2" quotePrefix="1" applyNumberFormat="1" applyFont="1" applyFill="1" applyBorder="1" applyAlignment="1">
      <alignment horizontal="center" vertical="center" wrapText="1"/>
    </xf>
    <xf numFmtId="49" fontId="11" fillId="0" borderId="1" xfId="3" applyNumberFormat="1" applyFont="1" applyBorder="1" applyAlignment="1">
      <alignment horizontal="center" vertical="center"/>
    </xf>
    <xf numFmtId="49" fontId="11" fillId="0" borderId="1" xfId="2" quotePrefix="1" applyNumberFormat="1" applyFont="1" applyBorder="1" applyAlignment="1">
      <alignment horizontal="center" vertical="center" wrapText="1"/>
    </xf>
    <xf numFmtId="0" fontId="11" fillId="0" borderId="1" xfId="4" applyFont="1" applyBorder="1" applyAlignment="1">
      <alignment horizontal="left" vertical="center" wrapText="1"/>
    </xf>
    <xf numFmtId="0" fontId="8" fillId="3" borderId="1" xfId="5" applyFont="1" applyFill="1" applyBorder="1" applyAlignment="1">
      <alignment horizontal="center" vertical="center"/>
    </xf>
    <xf numFmtId="0" fontId="11" fillId="0" borderId="1" xfId="0" quotePrefix="1" applyFont="1" applyBorder="1" applyAlignment="1">
      <alignment horizontal="center" vertical="center"/>
    </xf>
    <xf numFmtId="0" fontId="8" fillId="4" borderId="2" xfId="0" applyFont="1" applyFill="1" applyBorder="1" applyAlignment="1">
      <alignment vertical="center"/>
    </xf>
    <xf numFmtId="0" fontId="11" fillId="2" borderId="2" xfId="0" applyFont="1" applyFill="1" applyBorder="1" applyAlignment="1">
      <alignment vertical="center"/>
    </xf>
    <xf numFmtId="0" fontId="1" fillId="0" borderId="2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vertical="center"/>
    </xf>
    <xf numFmtId="0" fontId="11" fillId="0" borderId="2" xfId="4" applyFont="1" applyBorder="1" applyAlignment="1">
      <alignment vertical="center"/>
    </xf>
    <xf numFmtId="0" fontId="11" fillId="2" borderId="3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/>
    </xf>
    <xf numFmtId="0" fontId="8" fillId="0" borderId="3" xfId="5" applyFont="1" applyBorder="1" applyAlignment="1">
      <alignment horizontal="left" vertical="center" wrapText="1"/>
    </xf>
    <xf numFmtId="0" fontId="11" fillId="0" borderId="3" xfId="4" applyFont="1" applyBorder="1" applyAlignment="1">
      <alignment vertical="center"/>
    </xf>
    <xf numFmtId="0" fontId="8" fillId="6" borderId="1" xfId="0" applyFont="1" applyFill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left" vertical="center" wrapText="1"/>
    </xf>
    <xf numFmtId="0" fontId="11" fillId="6" borderId="3" xfId="0" applyFont="1" applyFill="1" applyBorder="1" applyAlignment="1">
      <alignment horizontal="left" vertical="center" wrapText="1"/>
    </xf>
    <xf numFmtId="0" fontId="11" fillId="6" borderId="1" xfId="0" applyFont="1" applyFill="1" applyBorder="1" applyAlignment="1">
      <alignment horizontal="left" vertical="center" wrapText="1"/>
    </xf>
    <xf numFmtId="0" fontId="8" fillId="6" borderId="1" xfId="0" applyFont="1" applyFill="1" applyBorder="1" applyAlignment="1">
      <alignment vertical="center" wrapText="1"/>
    </xf>
    <xf numFmtId="164" fontId="8" fillId="6" borderId="1" xfId="1" applyNumberFormat="1" applyFont="1" applyFill="1" applyBorder="1" applyAlignment="1">
      <alignment vertical="center" wrapText="1"/>
    </xf>
    <xf numFmtId="164" fontId="8" fillId="6" borderId="1" xfId="0" applyNumberFormat="1" applyFont="1" applyFill="1" applyBorder="1" applyAlignment="1">
      <alignment vertical="center" wrapText="1"/>
    </xf>
    <xf numFmtId="0" fontId="4" fillId="6" borderId="0" xfId="0" applyFont="1" applyFill="1" applyAlignment="1">
      <alignment vertical="center" wrapText="1"/>
    </xf>
    <xf numFmtId="0" fontId="8" fillId="6" borderId="1" xfId="5" applyFont="1" applyFill="1" applyBorder="1" applyAlignment="1">
      <alignment horizontal="center" vertical="center" wrapText="1"/>
    </xf>
    <xf numFmtId="0" fontId="8" fillId="6" borderId="1" xfId="5" applyFont="1" applyFill="1" applyBorder="1" applyAlignment="1">
      <alignment horizontal="left" vertical="center" wrapText="1"/>
    </xf>
    <xf numFmtId="0" fontId="11" fillId="6" borderId="2" xfId="5" applyFont="1" applyFill="1" applyBorder="1" applyAlignment="1">
      <alignment vertical="center" wrapText="1"/>
    </xf>
    <xf numFmtId="0" fontId="11" fillId="6" borderId="3" xfId="5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49" fontId="11" fillId="6" borderId="1" xfId="0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vertical="center"/>
    </xf>
    <xf numFmtId="0" fontId="11" fillId="6" borderId="3" xfId="0" applyFont="1" applyFill="1" applyBorder="1" applyAlignment="1">
      <alignment vertical="center"/>
    </xf>
    <xf numFmtId="0" fontId="13" fillId="6" borderId="1" xfId="0" applyFont="1" applyFill="1" applyBorder="1" applyAlignment="1">
      <alignment horizontal="center" vertical="center" wrapText="1"/>
    </xf>
    <xf numFmtId="0" fontId="13" fillId="6" borderId="1" xfId="0" applyFont="1" applyFill="1" applyBorder="1" applyAlignment="1">
      <alignment vertical="center" wrapText="1"/>
    </xf>
    <xf numFmtId="164" fontId="13" fillId="6" borderId="1" xfId="1" applyNumberFormat="1" applyFont="1" applyFill="1" applyBorder="1" applyAlignment="1">
      <alignment horizontal="center" vertical="center" wrapText="1"/>
    </xf>
    <xf numFmtId="164" fontId="13" fillId="6" borderId="1" xfId="0" applyNumberFormat="1" applyFont="1" applyFill="1" applyBorder="1" applyAlignment="1">
      <alignment vertical="center" wrapText="1"/>
    </xf>
  </cellXfs>
  <cellStyles count="6">
    <cellStyle name="Bình thường" xfId="0" builtinId="0"/>
    <cellStyle name="Bình thường 2" xfId="5" xr:uid="{7953402B-7DBE-48B4-A8CC-523A9D71D46D}"/>
    <cellStyle name="Dấu phẩy" xfId="1" builtinId="3"/>
    <cellStyle name="Normal 2 2 2 2" xfId="2" xr:uid="{2DC315E0-3F9A-400B-B61E-817BA9509B08}"/>
    <cellStyle name="Normal 2 2 3" xfId="4" xr:uid="{71AE6120-56B6-4395-8F0F-5500C41D0F88}"/>
    <cellStyle name="Normal 2 4" xfId="3" xr:uid="{64A16323-5091-48E3-9555-BF2E07AF28AC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Chủ đề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AEB14-E16C-4FF6-AC57-1BE463A9379F}">
  <dimension ref="A1:J444"/>
  <sheetViews>
    <sheetView tabSelected="1" workbookViewId="0">
      <selection activeCell="G72" sqref="G72"/>
    </sheetView>
  </sheetViews>
  <sheetFormatPr defaultRowHeight="16.5" x14ac:dyDescent="0.25"/>
  <cols>
    <col min="1" max="1" width="6" style="3" customWidth="1"/>
    <col min="2" max="2" width="12.85546875" style="3" customWidth="1"/>
    <col min="3" max="3" width="22.28515625" style="3" customWidth="1"/>
    <col min="4" max="4" width="9.140625" style="3" customWidth="1"/>
    <col min="5" max="5" width="56.7109375" style="2" customWidth="1"/>
    <col min="6" max="6" width="14.5703125" style="5" customWidth="1"/>
    <col min="7" max="7" width="7.5703125" style="3" customWidth="1"/>
    <col min="8" max="8" width="13.5703125" style="3" customWidth="1"/>
    <col min="9" max="9" width="17.7109375" style="3" customWidth="1"/>
    <col min="10" max="10" width="51.28515625" style="3" bestFit="1" customWidth="1"/>
    <col min="11" max="16384" width="9.140625" style="3"/>
  </cols>
  <sheetData>
    <row r="1" spans="1:9" s="4" customFormat="1" ht="21.75" customHeight="1" x14ac:dyDescent="0.25">
      <c r="E1" s="1"/>
      <c r="F1" s="6"/>
    </row>
    <row r="2" spans="1:9" s="4" customFormat="1" ht="28.5" customHeight="1" x14ac:dyDescent="0.25">
      <c r="A2" s="122" t="s">
        <v>1044</v>
      </c>
      <c r="B2" s="122"/>
      <c r="C2" s="122"/>
      <c r="D2" s="122"/>
      <c r="E2" s="122"/>
      <c r="F2" s="122"/>
      <c r="G2" s="122"/>
      <c r="H2" s="122"/>
      <c r="I2" s="122"/>
    </row>
    <row r="3" spans="1:9" s="4" customFormat="1" ht="27.75" customHeight="1" x14ac:dyDescent="0.25">
      <c r="E3" s="1"/>
      <c r="F3" s="6"/>
    </row>
    <row r="4" spans="1:9" s="8" customFormat="1" ht="39.75" customHeight="1" x14ac:dyDescent="0.25">
      <c r="A4" s="7" t="s">
        <v>0</v>
      </c>
      <c r="B4" s="7" t="s">
        <v>1</v>
      </c>
      <c r="C4" s="121" t="s">
        <v>4</v>
      </c>
      <c r="D4" s="121"/>
      <c r="E4" s="7" t="s">
        <v>2</v>
      </c>
      <c r="F4" s="7" t="s">
        <v>3</v>
      </c>
      <c r="G4" s="7" t="s">
        <v>67</v>
      </c>
      <c r="H4" s="7" t="s">
        <v>68</v>
      </c>
      <c r="I4" s="7" t="s">
        <v>69</v>
      </c>
    </row>
    <row r="5" spans="1:9" ht="30" customHeight="1" x14ac:dyDescent="0.25">
      <c r="A5" s="23">
        <v>1</v>
      </c>
      <c r="B5" s="38" t="s">
        <v>375</v>
      </c>
      <c r="C5" s="99" t="s">
        <v>387</v>
      </c>
      <c r="D5" s="39" t="s">
        <v>95</v>
      </c>
      <c r="E5" s="40" t="s">
        <v>379</v>
      </c>
      <c r="F5" s="38">
        <v>2</v>
      </c>
      <c r="G5" s="75">
        <v>12</v>
      </c>
      <c r="H5" s="68">
        <v>1655000</v>
      </c>
      <c r="I5" s="76">
        <f t="shared" ref="I5:I68" si="0">G5*H5</f>
        <v>19860000</v>
      </c>
    </row>
    <row r="6" spans="1:9" ht="30" customHeight="1" x14ac:dyDescent="0.25">
      <c r="A6" s="23">
        <v>2</v>
      </c>
      <c r="B6" s="38" t="s">
        <v>371</v>
      </c>
      <c r="C6" s="99" t="s">
        <v>380</v>
      </c>
      <c r="D6" s="39" t="s">
        <v>285</v>
      </c>
      <c r="E6" s="40" t="s">
        <v>379</v>
      </c>
      <c r="F6" s="38">
        <v>2</v>
      </c>
      <c r="G6" s="75">
        <v>12</v>
      </c>
      <c r="H6" s="68">
        <v>1655000</v>
      </c>
      <c r="I6" s="76">
        <f t="shared" si="0"/>
        <v>19860000</v>
      </c>
    </row>
    <row r="7" spans="1:9" ht="30" customHeight="1" x14ac:dyDescent="0.25">
      <c r="A7" s="23">
        <v>3</v>
      </c>
      <c r="B7" s="41" t="s">
        <v>376</v>
      </c>
      <c r="C7" s="42" t="s">
        <v>388</v>
      </c>
      <c r="D7" s="39" t="s">
        <v>389</v>
      </c>
      <c r="E7" s="40" t="s">
        <v>379</v>
      </c>
      <c r="F7" s="41">
        <v>2</v>
      </c>
      <c r="G7" s="75">
        <v>12</v>
      </c>
      <c r="H7" s="68">
        <v>1655000</v>
      </c>
      <c r="I7" s="76">
        <f t="shared" si="0"/>
        <v>19860000</v>
      </c>
    </row>
    <row r="8" spans="1:9" ht="30" customHeight="1" x14ac:dyDescent="0.25">
      <c r="A8" s="23">
        <v>4</v>
      </c>
      <c r="B8" s="41" t="s">
        <v>374</v>
      </c>
      <c r="C8" s="42" t="s">
        <v>385</v>
      </c>
      <c r="D8" s="39" t="s">
        <v>386</v>
      </c>
      <c r="E8" s="40" t="s">
        <v>379</v>
      </c>
      <c r="F8" s="41">
        <v>2</v>
      </c>
      <c r="G8" s="75">
        <v>12</v>
      </c>
      <c r="H8" s="68">
        <v>1655000</v>
      </c>
      <c r="I8" s="76">
        <f t="shared" si="0"/>
        <v>19860000</v>
      </c>
    </row>
    <row r="9" spans="1:9" ht="30" customHeight="1" x14ac:dyDescent="0.25">
      <c r="A9" s="23">
        <v>5</v>
      </c>
      <c r="B9" s="38" t="s">
        <v>373</v>
      </c>
      <c r="C9" s="99" t="s">
        <v>383</v>
      </c>
      <c r="D9" s="39" t="s">
        <v>384</v>
      </c>
      <c r="E9" s="40" t="s">
        <v>379</v>
      </c>
      <c r="F9" s="38">
        <v>3</v>
      </c>
      <c r="G9" s="75">
        <v>8</v>
      </c>
      <c r="H9" s="68">
        <v>1655000</v>
      </c>
      <c r="I9" s="76">
        <f t="shared" si="0"/>
        <v>13240000</v>
      </c>
    </row>
    <row r="10" spans="1:9" ht="30" customHeight="1" x14ac:dyDescent="0.25">
      <c r="A10" s="23">
        <v>6</v>
      </c>
      <c r="B10" s="38" t="s">
        <v>377</v>
      </c>
      <c r="C10" s="99" t="s">
        <v>390</v>
      </c>
      <c r="D10" s="39" t="s">
        <v>391</v>
      </c>
      <c r="E10" s="40" t="s">
        <v>379</v>
      </c>
      <c r="F10" s="38">
        <v>3</v>
      </c>
      <c r="G10" s="75">
        <v>8</v>
      </c>
      <c r="H10" s="68">
        <v>1655000</v>
      </c>
      <c r="I10" s="76">
        <f t="shared" si="0"/>
        <v>13240000</v>
      </c>
    </row>
    <row r="11" spans="1:9" ht="30" customHeight="1" x14ac:dyDescent="0.25">
      <c r="A11" s="23">
        <v>7</v>
      </c>
      <c r="B11" s="41" t="s">
        <v>372</v>
      </c>
      <c r="C11" s="42" t="s">
        <v>381</v>
      </c>
      <c r="D11" s="39" t="s">
        <v>382</v>
      </c>
      <c r="E11" s="40" t="s">
        <v>379</v>
      </c>
      <c r="F11" s="41">
        <v>2</v>
      </c>
      <c r="G11" s="75">
        <v>12</v>
      </c>
      <c r="H11" s="68">
        <v>1655000</v>
      </c>
      <c r="I11" s="76">
        <f t="shared" si="0"/>
        <v>19860000</v>
      </c>
    </row>
    <row r="12" spans="1:9" ht="30" customHeight="1" x14ac:dyDescent="0.25">
      <c r="A12" s="23">
        <v>8</v>
      </c>
      <c r="B12" s="41" t="s">
        <v>378</v>
      </c>
      <c r="C12" s="42" t="s">
        <v>133</v>
      </c>
      <c r="D12" s="39" t="s">
        <v>353</v>
      </c>
      <c r="E12" s="40" t="s">
        <v>379</v>
      </c>
      <c r="F12" s="41">
        <v>2</v>
      </c>
      <c r="G12" s="75">
        <v>12</v>
      </c>
      <c r="H12" s="68">
        <v>1655000</v>
      </c>
      <c r="I12" s="76">
        <f t="shared" si="0"/>
        <v>19860000</v>
      </c>
    </row>
    <row r="13" spans="1:9" ht="30" customHeight="1" x14ac:dyDescent="0.25">
      <c r="A13" s="23">
        <v>9</v>
      </c>
      <c r="B13" s="23" t="s">
        <v>392</v>
      </c>
      <c r="C13" s="30" t="s">
        <v>393</v>
      </c>
      <c r="D13" s="25" t="s">
        <v>95</v>
      </c>
      <c r="E13" s="43" t="s">
        <v>394</v>
      </c>
      <c r="F13" s="23">
        <v>2</v>
      </c>
      <c r="G13" s="75">
        <v>12</v>
      </c>
      <c r="H13" s="68">
        <v>1530000</v>
      </c>
      <c r="I13" s="76">
        <f t="shared" si="0"/>
        <v>18360000</v>
      </c>
    </row>
    <row r="14" spans="1:9" ht="30" customHeight="1" x14ac:dyDescent="0.25">
      <c r="A14" s="23">
        <v>10</v>
      </c>
      <c r="B14" s="77" t="s">
        <v>395</v>
      </c>
      <c r="C14" s="31" t="s">
        <v>396</v>
      </c>
      <c r="D14" s="32" t="s">
        <v>285</v>
      </c>
      <c r="E14" s="43" t="s">
        <v>394</v>
      </c>
      <c r="F14" s="23">
        <v>2</v>
      </c>
      <c r="G14" s="75">
        <v>12</v>
      </c>
      <c r="H14" s="68">
        <v>1530000</v>
      </c>
      <c r="I14" s="76">
        <f t="shared" si="0"/>
        <v>18360000</v>
      </c>
    </row>
    <row r="15" spans="1:9" ht="30" customHeight="1" x14ac:dyDescent="0.25">
      <c r="A15" s="23">
        <v>11</v>
      </c>
      <c r="B15" s="77" t="s">
        <v>397</v>
      </c>
      <c r="C15" s="31" t="s">
        <v>398</v>
      </c>
      <c r="D15" s="32" t="s">
        <v>399</v>
      </c>
      <c r="E15" s="43" t="s">
        <v>394</v>
      </c>
      <c r="F15" s="23">
        <v>2</v>
      </c>
      <c r="G15" s="75">
        <v>12</v>
      </c>
      <c r="H15" s="68">
        <v>1530000</v>
      </c>
      <c r="I15" s="76">
        <f t="shared" si="0"/>
        <v>18360000</v>
      </c>
    </row>
    <row r="16" spans="1:9" ht="30" customHeight="1" x14ac:dyDescent="0.25">
      <c r="A16" s="23">
        <v>12</v>
      </c>
      <c r="B16" s="77" t="s">
        <v>400</v>
      </c>
      <c r="C16" s="31" t="s">
        <v>401</v>
      </c>
      <c r="D16" s="32" t="s">
        <v>402</v>
      </c>
      <c r="E16" s="43" t="s">
        <v>394</v>
      </c>
      <c r="F16" s="23">
        <v>2</v>
      </c>
      <c r="G16" s="75">
        <v>12</v>
      </c>
      <c r="H16" s="68">
        <v>1530000</v>
      </c>
      <c r="I16" s="76">
        <f t="shared" si="0"/>
        <v>18360000</v>
      </c>
    </row>
    <row r="17" spans="1:9" ht="30" customHeight="1" x14ac:dyDescent="0.25">
      <c r="A17" s="23">
        <v>13</v>
      </c>
      <c r="B17" s="77" t="s">
        <v>403</v>
      </c>
      <c r="C17" s="31" t="s">
        <v>404</v>
      </c>
      <c r="D17" s="32" t="s">
        <v>10</v>
      </c>
      <c r="E17" s="43" t="s">
        <v>394</v>
      </c>
      <c r="F17" s="23">
        <v>2</v>
      </c>
      <c r="G17" s="75">
        <v>12</v>
      </c>
      <c r="H17" s="68">
        <v>1530000</v>
      </c>
      <c r="I17" s="76">
        <f t="shared" si="0"/>
        <v>18360000</v>
      </c>
    </row>
    <row r="18" spans="1:9" ht="30" customHeight="1" x14ac:dyDescent="0.25">
      <c r="A18" s="23">
        <v>14</v>
      </c>
      <c r="B18" s="77" t="s">
        <v>405</v>
      </c>
      <c r="C18" s="31" t="s">
        <v>406</v>
      </c>
      <c r="D18" s="32" t="s">
        <v>407</v>
      </c>
      <c r="E18" s="43" t="s">
        <v>394</v>
      </c>
      <c r="F18" s="23">
        <v>2</v>
      </c>
      <c r="G18" s="75">
        <v>12</v>
      </c>
      <c r="H18" s="68">
        <v>1530000</v>
      </c>
      <c r="I18" s="76">
        <f t="shared" si="0"/>
        <v>18360000</v>
      </c>
    </row>
    <row r="19" spans="1:9" ht="30" customHeight="1" x14ac:dyDescent="0.25">
      <c r="A19" s="23">
        <v>15</v>
      </c>
      <c r="B19" s="77" t="s">
        <v>408</v>
      </c>
      <c r="C19" s="33" t="s">
        <v>409</v>
      </c>
      <c r="D19" s="32" t="s">
        <v>410</v>
      </c>
      <c r="E19" s="40" t="s">
        <v>394</v>
      </c>
      <c r="F19" s="23">
        <v>2</v>
      </c>
      <c r="G19" s="75">
        <v>12</v>
      </c>
      <c r="H19" s="68">
        <v>1530000</v>
      </c>
      <c r="I19" s="76">
        <f t="shared" si="0"/>
        <v>18360000</v>
      </c>
    </row>
    <row r="20" spans="1:9" ht="30" customHeight="1" x14ac:dyDescent="0.25">
      <c r="A20" s="23">
        <v>16</v>
      </c>
      <c r="B20" s="77" t="s">
        <v>411</v>
      </c>
      <c r="C20" s="31" t="s">
        <v>412</v>
      </c>
      <c r="D20" s="32" t="s">
        <v>18</v>
      </c>
      <c r="E20" s="43" t="s">
        <v>394</v>
      </c>
      <c r="F20" s="23">
        <v>2</v>
      </c>
      <c r="G20" s="75">
        <v>12</v>
      </c>
      <c r="H20" s="68">
        <v>1530000</v>
      </c>
      <c r="I20" s="76">
        <f t="shared" si="0"/>
        <v>18360000</v>
      </c>
    </row>
    <row r="21" spans="1:9" ht="30" customHeight="1" x14ac:dyDescent="0.25">
      <c r="A21" s="23">
        <v>17</v>
      </c>
      <c r="B21" s="77" t="s">
        <v>413</v>
      </c>
      <c r="C21" s="31" t="s">
        <v>414</v>
      </c>
      <c r="D21" s="32" t="s">
        <v>415</v>
      </c>
      <c r="E21" s="43" t="s">
        <v>394</v>
      </c>
      <c r="F21" s="23">
        <v>2</v>
      </c>
      <c r="G21" s="75">
        <v>12</v>
      </c>
      <c r="H21" s="68">
        <v>1530000</v>
      </c>
      <c r="I21" s="76">
        <f t="shared" si="0"/>
        <v>18360000</v>
      </c>
    </row>
    <row r="22" spans="1:9" ht="30" customHeight="1" x14ac:dyDescent="0.25">
      <c r="A22" s="23">
        <v>18</v>
      </c>
      <c r="B22" s="77" t="s">
        <v>416</v>
      </c>
      <c r="C22" s="31" t="s">
        <v>417</v>
      </c>
      <c r="D22" s="32" t="s">
        <v>418</v>
      </c>
      <c r="E22" s="43" t="s">
        <v>394</v>
      </c>
      <c r="F22" s="23">
        <v>2</v>
      </c>
      <c r="G22" s="75">
        <v>12</v>
      </c>
      <c r="H22" s="68">
        <v>1530000</v>
      </c>
      <c r="I22" s="76">
        <f t="shared" si="0"/>
        <v>18360000</v>
      </c>
    </row>
    <row r="23" spans="1:9" ht="30" customHeight="1" x14ac:dyDescent="0.25">
      <c r="A23" s="23">
        <v>19</v>
      </c>
      <c r="B23" s="77" t="s">
        <v>419</v>
      </c>
      <c r="C23" s="31" t="s">
        <v>420</v>
      </c>
      <c r="D23" s="32" t="s">
        <v>319</v>
      </c>
      <c r="E23" s="43" t="s">
        <v>394</v>
      </c>
      <c r="F23" s="23">
        <v>2</v>
      </c>
      <c r="G23" s="75">
        <v>12</v>
      </c>
      <c r="H23" s="68">
        <v>1530000</v>
      </c>
      <c r="I23" s="76">
        <f t="shared" si="0"/>
        <v>18360000</v>
      </c>
    </row>
    <row r="24" spans="1:9" ht="30" customHeight="1" x14ac:dyDescent="0.25">
      <c r="A24" s="23">
        <v>20</v>
      </c>
      <c r="B24" s="77" t="s">
        <v>421</v>
      </c>
      <c r="C24" s="31" t="s">
        <v>422</v>
      </c>
      <c r="D24" s="32" t="s">
        <v>423</v>
      </c>
      <c r="E24" s="43" t="s">
        <v>394</v>
      </c>
      <c r="F24" s="23">
        <v>2</v>
      </c>
      <c r="G24" s="75">
        <v>12</v>
      </c>
      <c r="H24" s="68">
        <v>1530000</v>
      </c>
      <c r="I24" s="76">
        <f t="shared" si="0"/>
        <v>18360000</v>
      </c>
    </row>
    <row r="25" spans="1:9" ht="30" customHeight="1" x14ac:dyDescent="0.25">
      <c r="A25" s="23">
        <v>21</v>
      </c>
      <c r="B25" s="79" t="s">
        <v>424</v>
      </c>
      <c r="C25" s="31" t="s">
        <v>133</v>
      </c>
      <c r="D25" s="34" t="s">
        <v>425</v>
      </c>
      <c r="E25" s="43" t="s">
        <v>394</v>
      </c>
      <c r="F25" s="23">
        <v>2</v>
      </c>
      <c r="G25" s="75">
        <v>12</v>
      </c>
      <c r="H25" s="68">
        <v>1530000</v>
      </c>
      <c r="I25" s="76">
        <f t="shared" si="0"/>
        <v>18360000</v>
      </c>
    </row>
    <row r="26" spans="1:9" ht="30" customHeight="1" x14ac:dyDescent="0.25">
      <c r="A26" s="23">
        <v>22</v>
      </c>
      <c r="B26" s="77" t="s">
        <v>426</v>
      </c>
      <c r="C26" s="31" t="s">
        <v>169</v>
      </c>
      <c r="D26" s="32" t="s">
        <v>35</v>
      </c>
      <c r="E26" s="43" t="s">
        <v>394</v>
      </c>
      <c r="F26" s="23">
        <v>2</v>
      </c>
      <c r="G26" s="75">
        <v>12</v>
      </c>
      <c r="H26" s="68">
        <v>1530000</v>
      </c>
      <c r="I26" s="76">
        <f t="shared" si="0"/>
        <v>18360000</v>
      </c>
    </row>
    <row r="27" spans="1:9" ht="30" customHeight="1" x14ac:dyDescent="0.25">
      <c r="A27" s="23">
        <v>23</v>
      </c>
      <c r="B27" s="23" t="s">
        <v>605</v>
      </c>
      <c r="C27" s="24" t="s">
        <v>606</v>
      </c>
      <c r="D27" s="44" t="s">
        <v>223</v>
      </c>
      <c r="E27" s="40" t="s">
        <v>394</v>
      </c>
      <c r="F27" s="23">
        <v>1</v>
      </c>
      <c r="G27" s="75">
        <v>24</v>
      </c>
      <c r="H27" s="68">
        <v>1530000</v>
      </c>
      <c r="I27" s="76">
        <f t="shared" si="0"/>
        <v>36720000</v>
      </c>
    </row>
    <row r="28" spans="1:9" ht="30" customHeight="1" x14ac:dyDescent="0.25">
      <c r="A28" s="23">
        <v>24</v>
      </c>
      <c r="B28" s="77" t="s">
        <v>427</v>
      </c>
      <c r="C28" s="31" t="s">
        <v>428</v>
      </c>
      <c r="D28" s="32" t="s">
        <v>429</v>
      </c>
      <c r="E28" s="43" t="s">
        <v>394</v>
      </c>
      <c r="F28" s="23">
        <v>2</v>
      </c>
      <c r="G28" s="75">
        <v>12</v>
      </c>
      <c r="H28" s="68">
        <v>1530000</v>
      </c>
      <c r="I28" s="76">
        <f t="shared" si="0"/>
        <v>18360000</v>
      </c>
    </row>
    <row r="29" spans="1:9" ht="30" customHeight="1" x14ac:dyDescent="0.25">
      <c r="A29" s="23">
        <v>25</v>
      </c>
      <c r="B29" s="77" t="s">
        <v>430</v>
      </c>
      <c r="C29" s="31" t="s">
        <v>431</v>
      </c>
      <c r="D29" s="32" t="s">
        <v>92</v>
      </c>
      <c r="E29" s="43" t="s">
        <v>394</v>
      </c>
      <c r="F29" s="23">
        <v>2</v>
      </c>
      <c r="G29" s="75">
        <v>12</v>
      </c>
      <c r="H29" s="68">
        <v>1530000</v>
      </c>
      <c r="I29" s="76">
        <f t="shared" si="0"/>
        <v>18360000</v>
      </c>
    </row>
    <row r="30" spans="1:9" ht="30" customHeight="1" x14ac:dyDescent="0.25">
      <c r="A30" s="23">
        <v>26</v>
      </c>
      <c r="B30" s="77" t="s">
        <v>432</v>
      </c>
      <c r="C30" s="31" t="s">
        <v>433</v>
      </c>
      <c r="D30" s="32" t="s">
        <v>92</v>
      </c>
      <c r="E30" s="43" t="s">
        <v>394</v>
      </c>
      <c r="F30" s="23">
        <v>2</v>
      </c>
      <c r="G30" s="75">
        <v>12</v>
      </c>
      <c r="H30" s="68">
        <v>1530000</v>
      </c>
      <c r="I30" s="76">
        <f t="shared" si="0"/>
        <v>18360000</v>
      </c>
    </row>
    <row r="31" spans="1:9" ht="30" customHeight="1" x14ac:dyDescent="0.25">
      <c r="A31" s="23">
        <v>27</v>
      </c>
      <c r="B31" s="77" t="s">
        <v>434</v>
      </c>
      <c r="C31" s="31" t="s">
        <v>435</v>
      </c>
      <c r="D31" s="32" t="s">
        <v>436</v>
      </c>
      <c r="E31" s="43" t="s">
        <v>394</v>
      </c>
      <c r="F31" s="23">
        <v>2</v>
      </c>
      <c r="G31" s="75">
        <v>12</v>
      </c>
      <c r="H31" s="68">
        <v>1530000</v>
      </c>
      <c r="I31" s="76">
        <f t="shared" si="0"/>
        <v>18360000</v>
      </c>
    </row>
    <row r="32" spans="1:9" ht="30" customHeight="1" x14ac:dyDescent="0.25">
      <c r="A32" s="23">
        <v>28</v>
      </c>
      <c r="B32" s="77" t="s">
        <v>437</v>
      </c>
      <c r="C32" s="31" t="s">
        <v>438</v>
      </c>
      <c r="D32" s="32" t="s">
        <v>439</v>
      </c>
      <c r="E32" s="43" t="s">
        <v>394</v>
      </c>
      <c r="F32" s="23">
        <v>2</v>
      </c>
      <c r="G32" s="75">
        <v>12</v>
      </c>
      <c r="H32" s="68">
        <v>1530000</v>
      </c>
      <c r="I32" s="76">
        <f t="shared" si="0"/>
        <v>18360000</v>
      </c>
    </row>
    <row r="33" spans="1:10" ht="30" customHeight="1" x14ac:dyDescent="0.25">
      <c r="A33" s="23">
        <v>29</v>
      </c>
      <c r="B33" s="80" t="s">
        <v>263</v>
      </c>
      <c r="C33" s="27" t="s">
        <v>264</v>
      </c>
      <c r="D33" s="104" t="s">
        <v>95</v>
      </c>
      <c r="E33" s="20" t="s">
        <v>9</v>
      </c>
      <c r="F33" s="21">
        <v>2</v>
      </c>
      <c r="G33" s="75">
        <f>IF(F33=2,13,IF(F33=1,29,7))</f>
        <v>13</v>
      </c>
      <c r="H33" s="68">
        <v>1655000</v>
      </c>
      <c r="I33" s="76">
        <f t="shared" si="0"/>
        <v>21515000</v>
      </c>
    </row>
    <row r="34" spans="1:10" ht="30" customHeight="1" x14ac:dyDescent="0.25">
      <c r="A34" s="23">
        <v>30</v>
      </c>
      <c r="B34" s="80" t="s">
        <v>265</v>
      </c>
      <c r="C34" s="100" t="s">
        <v>266</v>
      </c>
      <c r="D34" s="29" t="s">
        <v>10</v>
      </c>
      <c r="E34" s="45" t="s">
        <v>9</v>
      </c>
      <c r="F34" s="21">
        <v>2</v>
      </c>
      <c r="G34" s="75">
        <f>IF(F34=2,13,IF(F34=1,29,7))</f>
        <v>13</v>
      </c>
      <c r="H34" s="68">
        <v>1655000</v>
      </c>
      <c r="I34" s="76">
        <f t="shared" si="0"/>
        <v>21515000</v>
      </c>
    </row>
    <row r="35" spans="1:10" ht="30" customHeight="1" x14ac:dyDescent="0.25">
      <c r="A35" s="23">
        <v>31</v>
      </c>
      <c r="B35" s="81" t="s">
        <v>25</v>
      </c>
      <c r="C35" s="13" t="s">
        <v>26</v>
      </c>
      <c r="D35" s="17" t="s">
        <v>17</v>
      </c>
      <c r="E35" s="16" t="s">
        <v>9</v>
      </c>
      <c r="F35" s="9">
        <v>1</v>
      </c>
      <c r="G35" s="82">
        <v>29</v>
      </c>
      <c r="H35" s="73">
        <v>1655000</v>
      </c>
      <c r="I35" s="83">
        <f t="shared" si="0"/>
        <v>47995000</v>
      </c>
    </row>
    <row r="36" spans="1:10" ht="30" customHeight="1" x14ac:dyDescent="0.25">
      <c r="A36" s="23">
        <v>32</v>
      </c>
      <c r="B36" s="80" t="s">
        <v>267</v>
      </c>
      <c r="C36" s="27" t="s">
        <v>268</v>
      </c>
      <c r="D36" s="104" t="s">
        <v>269</v>
      </c>
      <c r="E36" s="20" t="s">
        <v>9</v>
      </c>
      <c r="F36" s="21">
        <v>2</v>
      </c>
      <c r="G36" s="75">
        <f>IF(F36=2,13,IF(F36=1,29,7))</f>
        <v>13</v>
      </c>
      <c r="H36" s="68">
        <v>1655000</v>
      </c>
      <c r="I36" s="76">
        <f t="shared" si="0"/>
        <v>21515000</v>
      </c>
    </row>
    <row r="37" spans="1:10" ht="30" customHeight="1" x14ac:dyDescent="0.25">
      <c r="A37" s="23">
        <v>33</v>
      </c>
      <c r="B37" s="80" t="s">
        <v>270</v>
      </c>
      <c r="C37" s="27" t="s">
        <v>22</v>
      </c>
      <c r="D37" s="104" t="s">
        <v>271</v>
      </c>
      <c r="E37" s="20" t="s">
        <v>9</v>
      </c>
      <c r="F37" s="21">
        <v>2</v>
      </c>
      <c r="G37" s="75">
        <f>IF(F37=2,13,IF(F37=1,29,7))</f>
        <v>13</v>
      </c>
      <c r="H37" s="68">
        <v>1655000</v>
      </c>
      <c r="I37" s="76">
        <f t="shared" si="0"/>
        <v>21515000</v>
      </c>
    </row>
    <row r="38" spans="1:10" ht="30" customHeight="1" x14ac:dyDescent="0.25">
      <c r="A38" s="23">
        <v>34</v>
      </c>
      <c r="B38" s="80" t="s">
        <v>272</v>
      </c>
      <c r="C38" s="27" t="s">
        <v>273</v>
      </c>
      <c r="D38" s="104" t="s">
        <v>274</v>
      </c>
      <c r="E38" s="20" t="s">
        <v>9</v>
      </c>
      <c r="F38" s="21">
        <v>2</v>
      </c>
      <c r="G38" s="75">
        <f>IF(F38=2,13,IF(F38=1,29,7))</f>
        <v>13</v>
      </c>
      <c r="H38" s="68">
        <v>1655000</v>
      </c>
      <c r="I38" s="76">
        <f t="shared" si="0"/>
        <v>21515000</v>
      </c>
    </row>
    <row r="39" spans="1:10" ht="30" customHeight="1" x14ac:dyDescent="0.25">
      <c r="A39" s="23">
        <v>35</v>
      </c>
      <c r="B39" s="80" t="s">
        <v>275</v>
      </c>
      <c r="C39" s="27" t="s">
        <v>276</v>
      </c>
      <c r="D39" s="104" t="s">
        <v>277</v>
      </c>
      <c r="E39" s="20" t="s">
        <v>9</v>
      </c>
      <c r="F39" s="21">
        <v>2</v>
      </c>
      <c r="G39" s="75">
        <f>IF(F39=2,13,IF(F39=1,29,7))</f>
        <v>13</v>
      </c>
      <c r="H39" s="68">
        <v>1655000</v>
      </c>
      <c r="I39" s="76">
        <f t="shared" si="0"/>
        <v>21515000</v>
      </c>
    </row>
    <row r="40" spans="1:10" ht="30" customHeight="1" x14ac:dyDescent="0.25">
      <c r="A40" s="23">
        <v>36</v>
      </c>
      <c r="B40" s="80" t="s">
        <v>278</v>
      </c>
      <c r="C40" s="27" t="s">
        <v>234</v>
      </c>
      <c r="D40" s="104" t="s">
        <v>86</v>
      </c>
      <c r="E40" s="20" t="s">
        <v>9</v>
      </c>
      <c r="F40" s="21">
        <v>3</v>
      </c>
      <c r="G40" s="75">
        <v>13</v>
      </c>
      <c r="H40" s="68">
        <v>1655000</v>
      </c>
      <c r="I40" s="76">
        <f t="shared" si="0"/>
        <v>21515000</v>
      </c>
      <c r="J40" s="3" t="s">
        <v>1047</v>
      </c>
    </row>
    <row r="41" spans="1:10" ht="30" customHeight="1" x14ac:dyDescent="0.25">
      <c r="A41" s="23">
        <v>37</v>
      </c>
      <c r="B41" s="81" t="s">
        <v>28</v>
      </c>
      <c r="C41" s="13" t="s">
        <v>29</v>
      </c>
      <c r="D41" s="17" t="s">
        <v>14</v>
      </c>
      <c r="E41" s="16" t="s">
        <v>9</v>
      </c>
      <c r="F41" s="9">
        <v>1</v>
      </c>
      <c r="G41" s="82">
        <v>29</v>
      </c>
      <c r="H41" s="73">
        <v>1655000</v>
      </c>
      <c r="I41" s="83">
        <f t="shared" si="0"/>
        <v>47995000</v>
      </c>
    </row>
    <row r="42" spans="1:10" ht="30" customHeight="1" x14ac:dyDescent="0.25">
      <c r="A42" s="23">
        <v>38</v>
      </c>
      <c r="B42" s="81" t="s">
        <v>30</v>
      </c>
      <c r="C42" s="13" t="s">
        <v>21</v>
      </c>
      <c r="D42" s="17" t="s">
        <v>20</v>
      </c>
      <c r="E42" s="16" t="s">
        <v>9</v>
      </c>
      <c r="F42" s="9">
        <v>1</v>
      </c>
      <c r="G42" s="82">
        <v>29</v>
      </c>
      <c r="H42" s="73">
        <v>1655000</v>
      </c>
      <c r="I42" s="83">
        <f t="shared" si="0"/>
        <v>47995000</v>
      </c>
    </row>
    <row r="43" spans="1:10" ht="30" customHeight="1" x14ac:dyDescent="0.25">
      <c r="A43" s="23">
        <v>39</v>
      </c>
      <c r="B43" s="21" t="s">
        <v>279</v>
      </c>
      <c r="C43" s="46" t="s">
        <v>280</v>
      </c>
      <c r="D43" s="47" t="s">
        <v>24</v>
      </c>
      <c r="E43" s="43" t="s">
        <v>9</v>
      </c>
      <c r="F43" s="21">
        <v>2</v>
      </c>
      <c r="G43" s="75">
        <f>IF(F43=2,13,IF(F43=1,29,7))</f>
        <v>13</v>
      </c>
      <c r="H43" s="68">
        <v>1655000</v>
      </c>
      <c r="I43" s="76">
        <f t="shared" si="0"/>
        <v>21515000</v>
      </c>
    </row>
    <row r="44" spans="1:10" ht="30" customHeight="1" x14ac:dyDescent="0.25">
      <c r="A44" s="23">
        <v>40</v>
      </c>
      <c r="B44" s="80" t="s">
        <v>281</v>
      </c>
      <c r="C44" s="48" t="s">
        <v>282</v>
      </c>
      <c r="D44" s="34" t="s">
        <v>226</v>
      </c>
      <c r="E44" s="49" t="s">
        <v>9</v>
      </c>
      <c r="F44" s="21">
        <v>3</v>
      </c>
      <c r="G44" s="75">
        <v>13</v>
      </c>
      <c r="H44" s="68">
        <v>1655000</v>
      </c>
      <c r="I44" s="76">
        <f t="shared" si="0"/>
        <v>21515000</v>
      </c>
      <c r="J44" s="3" t="s">
        <v>1047</v>
      </c>
    </row>
    <row r="45" spans="1:10" ht="30" customHeight="1" x14ac:dyDescent="0.25">
      <c r="A45" s="23">
        <v>41</v>
      </c>
      <c r="B45" s="84" t="s">
        <v>283</v>
      </c>
      <c r="C45" s="31" t="s">
        <v>284</v>
      </c>
      <c r="D45" s="34" t="s">
        <v>285</v>
      </c>
      <c r="E45" s="49" t="s">
        <v>9</v>
      </c>
      <c r="F45" s="21">
        <v>2</v>
      </c>
      <c r="G45" s="75">
        <f>IF(F45=2,13,IF(F45=1,29,7))</f>
        <v>13</v>
      </c>
      <c r="H45" s="68">
        <v>1655000</v>
      </c>
      <c r="I45" s="76">
        <f t="shared" si="0"/>
        <v>21515000</v>
      </c>
    </row>
    <row r="46" spans="1:10" ht="30" customHeight="1" x14ac:dyDescent="0.25">
      <c r="A46" s="23">
        <v>42</v>
      </c>
      <c r="B46" s="84" t="s">
        <v>286</v>
      </c>
      <c r="C46" s="31" t="s">
        <v>287</v>
      </c>
      <c r="D46" s="34" t="s">
        <v>285</v>
      </c>
      <c r="E46" s="49" t="s">
        <v>9</v>
      </c>
      <c r="F46" s="21">
        <v>2</v>
      </c>
      <c r="G46" s="75">
        <f>IF(F46=2,13,IF(F46=1,29,7))</f>
        <v>13</v>
      </c>
      <c r="H46" s="68">
        <v>1655000</v>
      </c>
      <c r="I46" s="76">
        <f t="shared" si="0"/>
        <v>21515000</v>
      </c>
    </row>
    <row r="47" spans="1:10" ht="30" customHeight="1" x14ac:dyDescent="0.25">
      <c r="A47" s="23">
        <v>43</v>
      </c>
      <c r="B47" s="85" t="s">
        <v>44</v>
      </c>
      <c r="C47" s="12" t="s">
        <v>45</v>
      </c>
      <c r="D47" s="18" t="s">
        <v>46</v>
      </c>
      <c r="E47" s="15" t="s">
        <v>9</v>
      </c>
      <c r="F47" s="9">
        <v>1</v>
      </c>
      <c r="G47" s="82">
        <v>29</v>
      </c>
      <c r="H47" s="73">
        <v>1655000</v>
      </c>
      <c r="I47" s="83">
        <f t="shared" si="0"/>
        <v>47995000</v>
      </c>
    </row>
    <row r="48" spans="1:10" ht="30" customHeight="1" x14ac:dyDescent="0.25">
      <c r="A48" s="23">
        <v>44</v>
      </c>
      <c r="B48" s="85" t="s">
        <v>47</v>
      </c>
      <c r="C48" s="12" t="s">
        <v>48</v>
      </c>
      <c r="D48" s="18" t="s">
        <v>40</v>
      </c>
      <c r="E48" s="15" t="s">
        <v>9</v>
      </c>
      <c r="F48" s="9">
        <v>1</v>
      </c>
      <c r="G48" s="82">
        <v>29</v>
      </c>
      <c r="H48" s="73">
        <v>1655000</v>
      </c>
      <c r="I48" s="83">
        <f t="shared" si="0"/>
        <v>47995000</v>
      </c>
    </row>
    <row r="49" spans="1:10" ht="30" customHeight="1" x14ac:dyDescent="0.25">
      <c r="A49" s="23">
        <v>45</v>
      </c>
      <c r="B49" s="85" t="s">
        <v>49</v>
      </c>
      <c r="C49" s="12" t="s">
        <v>50</v>
      </c>
      <c r="D49" s="18" t="s">
        <v>19</v>
      </c>
      <c r="E49" s="15" t="s">
        <v>9</v>
      </c>
      <c r="F49" s="9">
        <v>1</v>
      </c>
      <c r="G49" s="82">
        <v>29</v>
      </c>
      <c r="H49" s="73">
        <v>1655000</v>
      </c>
      <c r="I49" s="83">
        <f t="shared" si="0"/>
        <v>47995000</v>
      </c>
    </row>
    <row r="50" spans="1:10" ht="30" customHeight="1" x14ac:dyDescent="0.25">
      <c r="A50" s="23">
        <v>46</v>
      </c>
      <c r="B50" s="79" t="s">
        <v>288</v>
      </c>
      <c r="C50" s="31" t="s">
        <v>289</v>
      </c>
      <c r="D50" s="34" t="s">
        <v>290</v>
      </c>
      <c r="E50" s="43" t="s">
        <v>9</v>
      </c>
      <c r="F50" s="21">
        <v>2</v>
      </c>
      <c r="G50" s="75">
        <f>IF(F50=2,13,IF(F50=1,29,7))</f>
        <v>13</v>
      </c>
      <c r="H50" s="68">
        <v>1655000</v>
      </c>
      <c r="I50" s="76">
        <f t="shared" si="0"/>
        <v>21515000</v>
      </c>
    </row>
    <row r="51" spans="1:10" ht="30" customHeight="1" x14ac:dyDescent="0.25">
      <c r="A51" s="23">
        <v>47</v>
      </c>
      <c r="B51" s="79" t="s">
        <v>291</v>
      </c>
      <c r="C51" s="31" t="s">
        <v>292</v>
      </c>
      <c r="D51" s="34" t="s">
        <v>10</v>
      </c>
      <c r="E51" s="43" t="s">
        <v>9</v>
      </c>
      <c r="F51" s="21">
        <v>2</v>
      </c>
      <c r="G51" s="75">
        <f>IF(F51=2,13,IF(F51=1,29,7))</f>
        <v>13</v>
      </c>
      <c r="H51" s="68">
        <v>1655000</v>
      </c>
      <c r="I51" s="76">
        <f t="shared" si="0"/>
        <v>21515000</v>
      </c>
    </row>
    <row r="52" spans="1:10" ht="30" customHeight="1" x14ac:dyDescent="0.25">
      <c r="A52" s="23">
        <v>48</v>
      </c>
      <c r="B52" s="79" t="s">
        <v>293</v>
      </c>
      <c r="C52" s="31" t="s">
        <v>294</v>
      </c>
      <c r="D52" s="34" t="s">
        <v>295</v>
      </c>
      <c r="E52" s="43" t="s">
        <v>9</v>
      </c>
      <c r="F52" s="21">
        <v>2</v>
      </c>
      <c r="G52" s="75">
        <f>IF(F52=2,13,IF(F52=1,29,7))</f>
        <v>13</v>
      </c>
      <c r="H52" s="68">
        <v>1655000</v>
      </c>
      <c r="I52" s="76">
        <f t="shared" si="0"/>
        <v>21515000</v>
      </c>
    </row>
    <row r="53" spans="1:10" ht="30" customHeight="1" x14ac:dyDescent="0.25">
      <c r="A53" s="23">
        <v>49</v>
      </c>
      <c r="B53" s="79" t="s">
        <v>296</v>
      </c>
      <c r="C53" s="31" t="s">
        <v>297</v>
      </c>
      <c r="D53" s="34" t="s">
        <v>298</v>
      </c>
      <c r="E53" s="43" t="s">
        <v>9</v>
      </c>
      <c r="F53" s="21">
        <v>2</v>
      </c>
      <c r="G53" s="75">
        <f>IF(F53=2,13,IF(F53=1,29,7))</f>
        <v>13</v>
      </c>
      <c r="H53" s="68">
        <v>1655000</v>
      </c>
      <c r="I53" s="76">
        <f t="shared" si="0"/>
        <v>21515000</v>
      </c>
    </row>
    <row r="54" spans="1:10" ht="30" customHeight="1" x14ac:dyDescent="0.25">
      <c r="A54" s="23">
        <v>50</v>
      </c>
      <c r="B54" s="79" t="s">
        <v>299</v>
      </c>
      <c r="C54" s="31" t="s">
        <v>300</v>
      </c>
      <c r="D54" s="34" t="s">
        <v>301</v>
      </c>
      <c r="E54" s="43" t="s">
        <v>9</v>
      </c>
      <c r="F54" s="21">
        <v>2</v>
      </c>
      <c r="G54" s="75">
        <f>IF(F54=2,13,IF(F54=1,29,7))</f>
        <v>13</v>
      </c>
      <c r="H54" s="68">
        <v>1655000</v>
      </c>
      <c r="I54" s="76">
        <f t="shared" si="0"/>
        <v>21515000</v>
      </c>
    </row>
    <row r="55" spans="1:10" ht="30" customHeight="1" x14ac:dyDescent="0.25">
      <c r="A55" s="23">
        <v>51</v>
      </c>
      <c r="B55" s="86" t="s">
        <v>55</v>
      </c>
      <c r="C55" s="11" t="s">
        <v>56</v>
      </c>
      <c r="D55" s="18" t="s">
        <v>24</v>
      </c>
      <c r="E55" s="10" t="s">
        <v>9</v>
      </c>
      <c r="F55" s="9">
        <v>1</v>
      </c>
      <c r="G55" s="82">
        <v>29</v>
      </c>
      <c r="H55" s="73">
        <v>1655000</v>
      </c>
      <c r="I55" s="83">
        <f t="shared" si="0"/>
        <v>47995000</v>
      </c>
    </row>
    <row r="56" spans="1:10" ht="30" customHeight="1" x14ac:dyDescent="0.25">
      <c r="A56" s="23">
        <v>52</v>
      </c>
      <c r="B56" s="79" t="s">
        <v>302</v>
      </c>
      <c r="C56" s="31" t="s">
        <v>303</v>
      </c>
      <c r="D56" s="34" t="s">
        <v>304</v>
      </c>
      <c r="E56" s="43" t="s">
        <v>9</v>
      </c>
      <c r="F56" s="21">
        <v>2</v>
      </c>
      <c r="G56" s="75">
        <f>IF(F56=2,13,IF(F56=1,29,7))</f>
        <v>13</v>
      </c>
      <c r="H56" s="68">
        <v>1655000</v>
      </c>
      <c r="I56" s="76">
        <f t="shared" si="0"/>
        <v>21515000</v>
      </c>
    </row>
    <row r="57" spans="1:10" ht="30" customHeight="1" x14ac:dyDescent="0.25">
      <c r="A57" s="23">
        <v>53</v>
      </c>
      <c r="B57" s="80" t="s">
        <v>305</v>
      </c>
      <c r="C57" s="27" t="s">
        <v>306</v>
      </c>
      <c r="D57" s="104" t="s">
        <v>95</v>
      </c>
      <c r="E57" s="20" t="s">
        <v>11</v>
      </c>
      <c r="F57" s="21">
        <v>3</v>
      </c>
      <c r="G57" s="75">
        <v>13</v>
      </c>
      <c r="H57" s="68">
        <v>1655000</v>
      </c>
      <c r="I57" s="76">
        <f t="shared" si="0"/>
        <v>21515000</v>
      </c>
      <c r="J57" s="3" t="s">
        <v>1047</v>
      </c>
    </row>
    <row r="58" spans="1:10" ht="30" customHeight="1" x14ac:dyDescent="0.25">
      <c r="A58" s="23">
        <v>54</v>
      </c>
      <c r="B58" s="80" t="s">
        <v>307</v>
      </c>
      <c r="C58" s="27" t="s">
        <v>308</v>
      </c>
      <c r="D58" s="104" t="s">
        <v>285</v>
      </c>
      <c r="E58" s="20" t="s">
        <v>11</v>
      </c>
      <c r="F58" s="21">
        <v>2</v>
      </c>
      <c r="G58" s="75">
        <f>IF(F58=2,13,IF(F58=1,29,7))</f>
        <v>13</v>
      </c>
      <c r="H58" s="68">
        <v>1655000</v>
      </c>
      <c r="I58" s="76">
        <f t="shared" si="0"/>
        <v>21515000</v>
      </c>
    </row>
    <row r="59" spans="1:10" ht="30" customHeight="1" x14ac:dyDescent="0.25">
      <c r="A59" s="23">
        <v>55</v>
      </c>
      <c r="B59" s="80" t="s">
        <v>309</v>
      </c>
      <c r="C59" s="27" t="s">
        <v>310</v>
      </c>
      <c r="D59" s="104" t="s">
        <v>311</v>
      </c>
      <c r="E59" s="20" t="s">
        <v>11</v>
      </c>
      <c r="F59" s="21">
        <v>2</v>
      </c>
      <c r="G59" s="75">
        <f>IF(F59=2,13,IF(F59=1,29,7))</f>
        <v>13</v>
      </c>
      <c r="H59" s="68">
        <v>1655000</v>
      </c>
      <c r="I59" s="76">
        <f t="shared" si="0"/>
        <v>21515000</v>
      </c>
    </row>
    <row r="60" spans="1:10" ht="30" customHeight="1" x14ac:dyDescent="0.25">
      <c r="A60" s="23">
        <v>56</v>
      </c>
      <c r="B60" s="81" t="s">
        <v>31</v>
      </c>
      <c r="C60" s="13" t="s">
        <v>32</v>
      </c>
      <c r="D60" s="17" t="s">
        <v>33</v>
      </c>
      <c r="E60" s="16" t="s">
        <v>11</v>
      </c>
      <c r="F60" s="9">
        <v>1</v>
      </c>
      <c r="G60" s="82">
        <v>29</v>
      </c>
      <c r="H60" s="73">
        <v>1655000</v>
      </c>
      <c r="I60" s="83">
        <f t="shared" si="0"/>
        <v>47995000</v>
      </c>
    </row>
    <row r="61" spans="1:10" ht="30" customHeight="1" x14ac:dyDescent="0.25">
      <c r="A61" s="23">
        <v>57</v>
      </c>
      <c r="B61" s="80" t="s">
        <v>312</v>
      </c>
      <c r="C61" s="27" t="s">
        <v>313</v>
      </c>
      <c r="D61" s="104" t="s">
        <v>314</v>
      </c>
      <c r="E61" s="20" t="s">
        <v>11</v>
      </c>
      <c r="F61" s="21">
        <v>3</v>
      </c>
      <c r="G61" s="75">
        <v>13</v>
      </c>
      <c r="H61" s="68">
        <v>1655000</v>
      </c>
      <c r="I61" s="76">
        <f t="shared" si="0"/>
        <v>21515000</v>
      </c>
      <c r="J61" s="3" t="s">
        <v>1047</v>
      </c>
    </row>
    <row r="62" spans="1:10" ht="30" customHeight="1" x14ac:dyDescent="0.25">
      <c r="A62" s="23">
        <v>58</v>
      </c>
      <c r="B62" s="80" t="s">
        <v>315</v>
      </c>
      <c r="C62" s="27" t="s">
        <v>316</v>
      </c>
      <c r="D62" s="104" t="s">
        <v>232</v>
      </c>
      <c r="E62" s="20" t="s">
        <v>11</v>
      </c>
      <c r="F62" s="21">
        <v>3</v>
      </c>
      <c r="G62" s="75">
        <v>13</v>
      </c>
      <c r="H62" s="68">
        <v>1655000</v>
      </c>
      <c r="I62" s="76">
        <f t="shared" si="0"/>
        <v>21515000</v>
      </c>
      <c r="J62" s="3" t="s">
        <v>1047</v>
      </c>
    </row>
    <row r="63" spans="1:10" ht="30" customHeight="1" x14ac:dyDescent="0.25">
      <c r="A63" s="23">
        <v>59</v>
      </c>
      <c r="B63" s="80" t="s">
        <v>317</v>
      </c>
      <c r="C63" s="27" t="s">
        <v>318</v>
      </c>
      <c r="D63" s="104" t="s">
        <v>319</v>
      </c>
      <c r="E63" s="20" t="s">
        <v>11</v>
      </c>
      <c r="F63" s="21">
        <v>1</v>
      </c>
      <c r="G63" s="75">
        <f>IF(F63=2,13,IF(F63=1,29,7))</f>
        <v>29</v>
      </c>
      <c r="H63" s="68">
        <v>1655000</v>
      </c>
      <c r="I63" s="76">
        <f t="shared" si="0"/>
        <v>47995000</v>
      </c>
    </row>
    <row r="64" spans="1:10" ht="30" customHeight="1" x14ac:dyDescent="0.25">
      <c r="A64" s="23">
        <v>60</v>
      </c>
      <c r="B64" s="80" t="s">
        <v>320</v>
      </c>
      <c r="C64" s="27" t="s">
        <v>321</v>
      </c>
      <c r="D64" s="104" t="s">
        <v>298</v>
      </c>
      <c r="E64" s="20" t="s">
        <v>11</v>
      </c>
      <c r="F64" s="21">
        <v>2</v>
      </c>
      <c r="G64" s="75">
        <f>IF(F64=2,13,IF(F64=1,29,7))</f>
        <v>13</v>
      </c>
      <c r="H64" s="68">
        <v>1655000</v>
      </c>
      <c r="I64" s="76">
        <f t="shared" si="0"/>
        <v>21515000</v>
      </c>
    </row>
    <row r="65" spans="1:10" ht="30" customHeight="1" x14ac:dyDescent="0.25">
      <c r="A65" s="23">
        <v>61</v>
      </c>
      <c r="B65" s="81" t="s">
        <v>34</v>
      </c>
      <c r="C65" s="13" t="s">
        <v>15</v>
      </c>
      <c r="D65" s="17" t="s">
        <v>35</v>
      </c>
      <c r="E65" s="16" t="s">
        <v>11</v>
      </c>
      <c r="F65" s="9">
        <v>1</v>
      </c>
      <c r="G65" s="82">
        <v>29</v>
      </c>
      <c r="H65" s="73">
        <v>1655000</v>
      </c>
      <c r="I65" s="83">
        <f t="shared" si="0"/>
        <v>47995000</v>
      </c>
    </row>
    <row r="66" spans="1:10" ht="30" customHeight="1" x14ac:dyDescent="0.25">
      <c r="A66" s="23">
        <v>62</v>
      </c>
      <c r="B66" s="80" t="s">
        <v>322</v>
      </c>
      <c r="C66" s="27" t="s">
        <v>323</v>
      </c>
      <c r="D66" s="104" t="s">
        <v>324</v>
      </c>
      <c r="E66" s="20" t="s">
        <v>11</v>
      </c>
      <c r="F66" s="21">
        <v>2</v>
      </c>
      <c r="G66" s="75">
        <f t="shared" ref="G66:G75" si="1">IF(F66=2,13,IF(F66=1,29,7))</f>
        <v>13</v>
      </c>
      <c r="H66" s="68">
        <v>1655000</v>
      </c>
      <c r="I66" s="76">
        <f t="shared" si="0"/>
        <v>21515000</v>
      </c>
    </row>
    <row r="67" spans="1:10" ht="30" customHeight="1" x14ac:dyDescent="0.25">
      <c r="A67" s="23">
        <v>63</v>
      </c>
      <c r="B67" s="80" t="s">
        <v>325</v>
      </c>
      <c r="C67" s="27" t="s">
        <v>326</v>
      </c>
      <c r="D67" s="104" t="s">
        <v>24</v>
      </c>
      <c r="E67" s="20" t="s">
        <v>11</v>
      </c>
      <c r="F67" s="21">
        <v>1</v>
      </c>
      <c r="G67" s="75">
        <f t="shared" si="1"/>
        <v>29</v>
      </c>
      <c r="H67" s="68">
        <v>1655000</v>
      </c>
      <c r="I67" s="76">
        <f t="shared" si="0"/>
        <v>47995000</v>
      </c>
    </row>
    <row r="68" spans="1:10" ht="30" customHeight="1" x14ac:dyDescent="0.25">
      <c r="A68" s="23">
        <v>64</v>
      </c>
      <c r="B68" s="21" t="s">
        <v>327</v>
      </c>
      <c r="C68" s="46" t="s">
        <v>328</v>
      </c>
      <c r="D68" s="47" t="s">
        <v>257</v>
      </c>
      <c r="E68" s="43" t="s">
        <v>11</v>
      </c>
      <c r="F68" s="21">
        <v>2</v>
      </c>
      <c r="G68" s="75">
        <f t="shared" si="1"/>
        <v>13</v>
      </c>
      <c r="H68" s="68">
        <v>1655000</v>
      </c>
      <c r="I68" s="76">
        <f t="shared" si="0"/>
        <v>21515000</v>
      </c>
    </row>
    <row r="69" spans="1:10" ht="30" customHeight="1" x14ac:dyDescent="0.25">
      <c r="A69" s="23">
        <v>65</v>
      </c>
      <c r="B69" s="84" t="s">
        <v>329</v>
      </c>
      <c r="C69" s="31" t="s">
        <v>330</v>
      </c>
      <c r="D69" s="34" t="s">
        <v>331</v>
      </c>
      <c r="E69" s="49" t="s">
        <v>11</v>
      </c>
      <c r="F69" s="21">
        <v>3</v>
      </c>
      <c r="G69" s="75">
        <v>13</v>
      </c>
      <c r="H69" s="68">
        <v>1655000</v>
      </c>
      <c r="I69" s="76">
        <f t="shared" ref="I69:I131" si="2">G69*H69</f>
        <v>21515000</v>
      </c>
      <c r="J69" s="3" t="s">
        <v>1047</v>
      </c>
    </row>
    <row r="70" spans="1:10" ht="30" customHeight="1" x14ac:dyDescent="0.25">
      <c r="A70" s="23">
        <v>66</v>
      </c>
      <c r="B70" s="84" t="s">
        <v>332</v>
      </c>
      <c r="C70" s="31" t="s">
        <v>333</v>
      </c>
      <c r="D70" s="34" t="s">
        <v>334</v>
      </c>
      <c r="E70" s="49" t="s">
        <v>11</v>
      </c>
      <c r="F70" s="21">
        <v>2</v>
      </c>
      <c r="G70" s="75">
        <f t="shared" si="1"/>
        <v>13</v>
      </c>
      <c r="H70" s="68">
        <v>1655000</v>
      </c>
      <c r="I70" s="76">
        <f t="shared" si="2"/>
        <v>21515000</v>
      </c>
    </row>
    <row r="71" spans="1:10" ht="30" customHeight="1" x14ac:dyDescent="0.25">
      <c r="A71" s="23">
        <v>67</v>
      </c>
      <c r="B71" s="84" t="s">
        <v>335</v>
      </c>
      <c r="C71" s="31" t="s">
        <v>336</v>
      </c>
      <c r="D71" s="34" t="s">
        <v>5</v>
      </c>
      <c r="E71" s="49" t="s">
        <v>11</v>
      </c>
      <c r="F71" s="21">
        <v>3</v>
      </c>
      <c r="G71" s="75">
        <v>13</v>
      </c>
      <c r="H71" s="68">
        <v>1655000</v>
      </c>
      <c r="I71" s="76">
        <f t="shared" si="2"/>
        <v>21515000</v>
      </c>
      <c r="J71" s="3" t="s">
        <v>1047</v>
      </c>
    </row>
    <row r="72" spans="1:10" ht="30" customHeight="1" x14ac:dyDescent="0.25">
      <c r="A72" s="108">
        <v>68</v>
      </c>
      <c r="B72" s="123" t="s">
        <v>337</v>
      </c>
      <c r="C72" s="124" t="s">
        <v>338</v>
      </c>
      <c r="D72" s="125" t="s">
        <v>95</v>
      </c>
      <c r="E72" s="112" t="s">
        <v>11</v>
      </c>
      <c r="F72" s="126">
        <v>3</v>
      </c>
      <c r="G72" s="127">
        <v>13</v>
      </c>
      <c r="H72" s="128">
        <v>1655000</v>
      </c>
      <c r="I72" s="129">
        <f t="shared" si="2"/>
        <v>21515000</v>
      </c>
      <c r="J72" s="3" t="s">
        <v>1047</v>
      </c>
    </row>
    <row r="73" spans="1:10" ht="30" customHeight="1" x14ac:dyDescent="0.25">
      <c r="A73" s="23">
        <v>69</v>
      </c>
      <c r="B73" s="79" t="s">
        <v>339</v>
      </c>
      <c r="C73" s="31" t="s">
        <v>234</v>
      </c>
      <c r="D73" s="34" t="s">
        <v>340</v>
      </c>
      <c r="E73" s="43" t="s">
        <v>11</v>
      </c>
      <c r="F73" s="21">
        <v>2</v>
      </c>
      <c r="G73" s="75">
        <f t="shared" si="1"/>
        <v>13</v>
      </c>
      <c r="H73" s="68">
        <v>1655000</v>
      </c>
      <c r="I73" s="76">
        <f t="shared" si="2"/>
        <v>21515000</v>
      </c>
    </row>
    <row r="74" spans="1:10" ht="30" customHeight="1" x14ac:dyDescent="0.25">
      <c r="A74" s="23">
        <v>70</v>
      </c>
      <c r="B74" s="79" t="s">
        <v>341</v>
      </c>
      <c r="C74" s="31" t="s">
        <v>342</v>
      </c>
      <c r="D74" s="34" t="s">
        <v>343</v>
      </c>
      <c r="E74" s="43" t="s">
        <v>11</v>
      </c>
      <c r="F74" s="21">
        <v>2</v>
      </c>
      <c r="G74" s="75">
        <f t="shared" si="1"/>
        <v>13</v>
      </c>
      <c r="H74" s="68">
        <v>1655000</v>
      </c>
      <c r="I74" s="76">
        <f t="shared" si="2"/>
        <v>21515000</v>
      </c>
    </row>
    <row r="75" spans="1:10" ht="30" customHeight="1" x14ac:dyDescent="0.25">
      <c r="A75" s="23">
        <v>71</v>
      </c>
      <c r="B75" s="79" t="s">
        <v>344</v>
      </c>
      <c r="C75" s="31" t="s">
        <v>345</v>
      </c>
      <c r="D75" s="34" t="s">
        <v>18</v>
      </c>
      <c r="E75" s="43" t="s">
        <v>11</v>
      </c>
      <c r="F75" s="21">
        <v>2</v>
      </c>
      <c r="G75" s="75">
        <f t="shared" si="1"/>
        <v>13</v>
      </c>
      <c r="H75" s="68">
        <v>1655000</v>
      </c>
      <c r="I75" s="76">
        <f t="shared" si="2"/>
        <v>21515000</v>
      </c>
    </row>
    <row r="76" spans="1:10" ht="30" customHeight="1" x14ac:dyDescent="0.25">
      <c r="A76" s="23">
        <v>72</v>
      </c>
      <c r="B76" s="86" t="s">
        <v>57</v>
      </c>
      <c r="C76" s="11" t="s">
        <v>58</v>
      </c>
      <c r="D76" s="18" t="s">
        <v>27</v>
      </c>
      <c r="E76" s="10" t="s">
        <v>11</v>
      </c>
      <c r="F76" s="9">
        <v>1</v>
      </c>
      <c r="G76" s="82">
        <v>29</v>
      </c>
      <c r="H76" s="73">
        <v>1655000</v>
      </c>
      <c r="I76" s="83">
        <f t="shared" si="2"/>
        <v>47995000</v>
      </c>
    </row>
    <row r="77" spans="1:10" ht="30" customHeight="1" x14ac:dyDescent="0.25">
      <c r="A77" s="23">
        <v>73</v>
      </c>
      <c r="B77" s="21" t="s">
        <v>346</v>
      </c>
      <c r="C77" s="46" t="s">
        <v>347</v>
      </c>
      <c r="D77" s="47" t="s">
        <v>95</v>
      </c>
      <c r="E77" s="43" t="s">
        <v>12</v>
      </c>
      <c r="F77" s="21">
        <v>2</v>
      </c>
      <c r="G77" s="75">
        <f>IF(F77=2,13,IF(F77=1,29,7))</f>
        <v>13</v>
      </c>
      <c r="H77" s="68">
        <v>1655000</v>
      </c>
      <c r="I77" s="76">
        <f t="shared" si="2"/>
        <v>21515000</v>
      </c>
    </row>
    <row r="78" spans="1:10" ht="30" customHeight="1" x14ac:dyDescent="0.25">
      <c r="A78" s="23">
        <v>74</v>
      </c>
      <c r="B78" s="81" t="s">
        <v>36</v>
      </c>
      <c r="C78" s="101" t="s">
        <v>37</v>
      </c>
      <c r="D78" s="18" t="s">
        <v>23</v>
      </c>
      <c r="E78" s="15" t="s">
        <v>12</v>
      </c>
      <c r="F78" s="9">
        <v>1</v>
      </c>
      <c r="G78" s="82">
        <v>29</v>
      </c>
      <c r="H78" s="73">
        <v>1655000</v>
      </c>
      <c r="I78" s="83">
        <f t="shared" si="2"/>
        <v>47995000</v>
      </c>
    </row>
    <row r="79" spans="1:10" ht="30" customHeight="1" x14ac:dyDescent="0.25">
      <c r="A79" s="23">
        <v>75</v>
      </c>
      <c r="B79" s="81" t="s">
        <v>38</v>
      </c>
      <c r="C79" s="13" t="s">
        <v>39</v>
      </c>
      <c r="D79" s="17" t="s">
        <v>16</v>
      </c>
      <c r="E79" s="16" t="s">
        <v>12</v>
      </c>
      <c r="F79" s="9">
        <v>1</v>
      </c>
      <c r="G79" s="82">
        <v>29</v>
      </c>
      <c r="H79" s="73">
        <v>1655000</v>
      </c>
      <c r="I79" s="83">
        <f t="shared" si="2"/>
        <v>47995000</v>
      </c>
    </row>
    <row r="80" spans="1:10" ht="30" customHeight="1" x14ac:dyDescent="0.25">
      <c r="A80" s="23">
        <v>76</v>
      </c>
      <c r="B80" s="81" t="s">
        <v>41</v>
      </c>
      <c r="C80" s="101" t="s">
        <v>22</v>
      </c>
      <c r="D80" s="18" t="s">
        <v>14</v>
      </c>
      <c r="E80" s="15" t="s">
        <v>12</v>
      </c>
      <c r="F80" s="9">
        <v>1</v>
      </c>
      <c r="G80" s="82">
        <v>29</v>
      </c>
      <c r="H80" s="73">
        <v>1655000</v>
      </c>
      <c r="I80" s="83">
        <f t="shared" si="2"/>
        <v>47995000</v>
      </c>
    </row>
    <row r="81" spans="1:9" ht="30" customHeight="1" x14ac:dyDescent="0.25">
      <c r="A81" s="23">
        <v>77</v>
      </c>
      <c r="B81" s="80" t="s">
        <v>348</v>
      </c>
      <c r="C81" s="27" t="s">
        <v>349</v>
      </c>
      <c r="D81" s="104" t="s">
        <v>350</v>
      </c>
      <c r="E81" s="20" t="s">
        <v>12</v>
      </c>
      <c r="F81" s="21">
        <v>2</v>
      </c>
      <c r="G81" s="75">
        <f>IF(F81=2,13,IF(F81=1,29,7))</f>
        <v>13</v>
      </c>
      <c r="H81" s="68">
        <v>1655000</v>
      </c>
      <c r="I81" s="76">
        <f t="shared" si="2"/>
        <v>21515000</v>
      </c>
    </row>
    <row r="82" spans="1:9" ht="30" customHeight="1" x14ac:dyDescent="0.25">
      <c r="A82" s="23">
        <v>78</v>
      </c>
      <c r="B82" s="81" t="s">
        <v>42</v>
      </c>
      <c r="C82" s="102" t="s">
        <v>8</v>
      </c>
      <c r="D82" s="105" t="s">
        <v>43</v>
      </c>
      <c r="E82" s="14" t="s">
        <v>12</v>
      </c>
      <c r="F82" s="9">
        <v>1</v>
      </c>
      <c r="G82" s="82">
        <v>29</v>
      </c>
      <c r="H82" s="73">
        <v>1655000</v>
      </c>
      <c r="I82" s="83">
        <f t="shared" si="2"/>
        <v>47995000</v>
      </c>
    </row>
    <row r="83" spans="1:9" ht="30" customHeight="1" x14ac:dyDescent="0.25">
      <c r="A83" s="23">
        <v>79</v>
      </c>
      <c r="B83" s="80" t="s">
        <v>351</v>
      </c>
      <c r="C83" s="27" t="s">
        <v>352</v>
      </c>
      <c r="D83" s="104" t="s">
        <v>353</v>
      </c>
      <c r="E83" s="20" t="s">
        <v>12</v>
      </c>
      <c r="F83" s="21">
        <v>1</v>
      </c>
      <c r="G83" s="75">
        <f>IF(F83=2,13,IF(F83=1,29,7))</f>
        <v>29</v>
      </c>
      <c r="H83" s="68">
        <v>1655000</v>
      </c>
      <c r="I83" s="76">
        <f t="shared" si="2"/>
        <v>47995000</v>
      </c>
    </row>
    <row r="84" spans="1:9" ht="30" customHeight="1" x14ac:dyDescent="0.25">
      <c r="A84" s="23">
        <v>80</v>
      </c>
      <c r="B84" s="85" t="s">
        <v>51</v>
      </c>
      <c r="C84" s="12" t="s">
        <v>52</v>
      </c>
      <c r="D84" s="18" t="s">
        <v>6</v>
      </c>
      <c r="E84" s="15" t="s">
        <v>12</v>
      </c>
      <c r="F84" s="9">
        <v>1</v>
      </c>
      <c r="G84" s="82">
        <v>29</v>
      </c>
      <c r="H84" s="73">
        <v>1655000</v>
      </c>
      <c r="I84" s="83">
        <f t="shared" si="2"/>
        <v>47995000</v>
      </c>
    </row>
    <row r="85" spans="1:9" ht="30" customHeight="1" x14ac:dyDescent="0.25">
      <c r="A85" s="23">
        <v>81</v>
      </c>
      <c r="B85" s="84" t="s">
        <v>354</v>
      </c>
      <c r="C85" s="31" t="s">
        <v>355</v>
      </c>
      <c r="D85" s="34" t="s">
        <v>143</v>
      </c>
      <c r="E85" s="49" t="s">
        <v>12</v>
      </c>
      <c r="F85" s="21">
        <v>2</v>
      </c>
      <c r="G85" s="75">
        <f>IF(F85=2,13,IF(F85=1,29,7))</f>
        <v>13</v>
      </c>
      <c r="H85" s="68">
        <v>1655000</v>
      </c>
      <c r="I85" s="76">
        <f t="shared" si="2"/>
        <v>21515000</v>
      </c>
    </row>
    <row r="86" spans="1:9" ht="30" customHeight="1" x14ac:dyDescent="0.25">
      <c r="A86" s="23">
        <v>82</v>
      </c>
      <c r="B86" s="84" t="s">
        <v>356</v>
      </c>
      <c r="C86" s="31" t="s">
        <v>357</v>
      </c>
      <c r="D86" s="34" t="s">
        <v>53</v>
      </c>
      <c r="E86" s="49" t="s">
        <v>12</v>
      </c>
      <c r="F86" s="21">
        <v>2</v>
      </c>
      <c r="G86" s="75">
        <f>IF(F86=2,13,IF(F86=1,29,7))</f>
        <v>13</v>
      </c>
      <c r="H86" s="68">
        <v>1655000</v>
      </c>
      <c r="I86" s="76">
        <f t="shared" si="2"/>
        <v>21515000</v>
      </c>
    </row>
    <row r="87" spans="1:9" ht="30" customHeight="1" x14ac:dyDescent="0.25">
      <c r="A87" s="23">
        <v>83</v>
      </c>
      <c r="B87" s="84" t="s">
        <v>358</v>
      </c>
      <c r="C87" s="31" t="s">
        <v>359</v>
      </c>
      <c r="D87" s="34" t="s">
        <v>360</v>
      </c>
      <c r="E87" s="49" t="s">
        <v>12</v>
      </c>
      <c r="F87" s="21">
        <v>2</v>
      </c>
      <c r="G87" s="75">
        <f>IF(F87=2,13,IF(F87=1,29,7))</f>
        <v>13</v>
      </c>
      <c r="H87" s="68">
        <v>1655000</v>
      </c>
      <c r="I87" s="76">
        <f t="shared" si="2"/>
        <v>21515000</v>
      </c>
    </row>
    <row r="88" spans="1:9" ht="30" customHeight="1" x14ac:dyDescent="0.25">
      <c r="A88" s="23">
        <v>84</v>
      </c>
      <c r="B88" s="85" t="s">
        <v>54</v>
      </c>
      <c r="C88" s="12" t="s">
        <v>13</v>
      </c>
      <c r="D88" s="18" t="s">
        <v>19</v>
      </c>
      <c r="E88" s="15" t="s">
        <v>12</v>
      </c>
      <c r="F88" s="9">
        <v>1</v>
      </c>
      <c r="G88" s="82">
        <v>29</v>
      </c>
      <c r="H88" s="73">
        <v>1655000</v>
      </c>
      <c r="I88" s="83">
        <f t="shared" si="2"/>
        <v>47995000</v>
      </c>
    </row>
    <row r="89" spans="1:9" ht="30" customHeight="1" x14ac:dyDescent="0.25">
      <c r="A89" s="23">
        <v>85</v>
      </c>
      <c r="B89" s="86" t="s">
        <v>59</v>
      </c>
      <c r="C89" s="11" t="s">
        <v>60</v>
      </c>
      <c r="D89" s="18" t="s">
        <v>10</v>
      </c>
      <c r="E89" s="10" t="s">
        <v>12</v>
      </c>
      <c r="F89" s="9">
        <v>1</v>
      </c>
      <c r="G89" s="82">
        <v>29</v>
      </c>
      <c r="H89" s="73">
        <v>1655000</v>
      </c>
      <c r="I89" s="83">
        <f t="shared" si="2"/>
        <v>47995000</v>
      </c>
    </row>
    <row r="90" spans="1:9" ht="30" customHeight="1" x14ac:dyDescent="0.25">
      <c r="A90" s="23">
        <v>86</v>
      </c>
      <c r="B90" s="79" t="s">
        <v>361</v>
      </c>
      <c r="C90" s="31" t="s">
        <v>276</v>
      </c>
      <c r="D90" s="34" t="s">
        <v>362</v>
      </c>
      <c r="E90" s="43" t="s">
        <v>12</v>
      </c>
      <c r="F90" s="21">
        <v>2</v>
      </c>
      <c r="G90" s="75">
        <f>IF(F90=2,13,IF(F90=1,29,7))</f>
        <v>13</v>
      </c>
      <c r="H90" s="68">
        <v>1655000</v>
      </c>
      <c r="I90" s="76">
        <f t="shared" si="2"/>
        <v>21515000</v>
      </c>
    </row>
    <row r="91" spans="1:9" ht="30" customHeight="1" x14ac:dyDescent="0.25">
      <c r="A91" s="23">
        <v>87</v>
      </c>
      <c r="B91" s="79" t="s">
        <v>363</v>
      </c>
      <c r="C91" s="31" t="s">
        <v>364</v>
      </c>
      <c r="D91" s="34" t="s">
        <v>229</v>
      </c>
      <c r="E91" s="43" t="s">
        <v>12</v>
      </c>
      <c r="F91" s="21">
        <v>2</v>
      </c>
      <c r="G91" s="75">
        <f>IF(F91=2,13,IF(F91=1,29,7))</f>
        <v>13</v>
      </c>
      <c r="H91" s="68">
        <v>1655000</v>
      </c>
      <c r="I91" s="76">
        <f t="shared" si="2"/>
        <v>21515000</v>
      </c>
    </row>
    <row r="92" spans="1:9" ht="30" customHeight="1" x14ac:dyDescent="0.25">
      <c r="A92" s="23">
        <v>88</v>
      </c>
      <c r="B92" s="86" t="s">
        <v>61</v>
      </c>
      <c r="C92" s="11" t="s">
        <v>62</v>
      </c>
      <c r="D92" s="18" t="s">
        <v>7</v>
      </c>
      <c r="E92" s="10" t="s">
        <v>12</v>
      </c>
      <c r="F92" s="9">
        <v>1</v>
      </c>
      <c r="G92" s="82">
        <v>29</v>
      </c>
      <c r="H92" s="73">
        <v>1655000</v>
      </c>
      <c r="I92" s="83">
        <f t="shared" si="2"/>
        <v>47995000</v>
      </c>
    </row>
    <row r="93" spans="1:9" ht="30" customHeight="1" x14ac:dyDescent="0.25">
      <c r="A93" s="23">
        <v>89</v>
      </c>
      <c r="B93" s="86" t="s">
        <v>63</v>
      </c>
      <c r="C93" s="11" t="s">
        <v>64</v>
      </c>
      <c r="D93" s="18" t="s">
        <v>18</v>
      </c>
      <c r="E93" s="10" t="s">
        <v>12</v>
      </c>
      <c r="F93" s="9">
        <v>1</v>
      </c>
      <c r="G93" s="82">
        <v>29</v>
      </c>
      <c r="H93" s="73">
        <v>1655000</v>
      </c>
      <c r="I93" s="83">
        <f t="shared" si="2"/>
        <v>47995000</v>
      </c>
    </row>
    <row r="94" spans="1:9" ht="30" customHeight="1" x14ac:dyDescent="0.25">
      <c r="A94" s="23">
        <v>90</v>
      </c>
      <c r="B94" s="86" t="s">
        <v>65</v>
      </c>
      <c r="C94" s="11" t="s">
        <v>66</v>
      </c>
      <c r="D94" s="18" t="s">
        <v>53</v>
      </c>
      <c r="E94" s="10" t="s">
        <v>12</v>
      </c>
      <c r="F94" s="9">
        <v>1</v>
      </c>
      <c r="G94" s="82">
        <v>29</v>
      </c>
      <c r="H94" s="73">
        <v>1655000</v>
      </c>
      <c r="I94" s="83">
        <f t="shared" si="2"/>
        <v>47995000</v>
      </c>
    </row>
    <row r="95" spans="1:9" ht="30" customHeight="1" x14ac:dyDescent="0.25">
      <c r="A95" s="23">
        <v>91</v>
      </c>
      <c r="B95" s="79" t="s">
        <v>365</v>
      </c>
      <c r="C95" s="31" t="s">
        <v>366</v>
      </c>
      <c r="D95" s="34" t="s">
        <v>319</v>
      </c>
      <c r="E95" s="43" t="s">
        <v>12</v>
      </c>
      <c r="F95" s="21">
        <v>2</v>
      </c>
      <c r="G95" s="75">
        <f>IF(F95=2,13,IF(F95=1,29,7))</f>
        <v>13</v>
      </c>
      <c r="H95" s="68">
        <v>1655000</v>
      </c>
      <c r="I95" s="76">
        <f t="shared" si="2"/>
        <v>21515000</v>
      </c>
    </row>
    <row r="96" spans="1:9" ht="30" customHeight="1" x14ac:dyDescent="0.25">
      <c r="A96" s="23">
        <v>92</v>
      </c>
      <c r="B96" s="79" t="s">
        <v>367</v>
      </c>
      <c r="C96" s="31" t="s">
        <v>368</v>
      </c>
      <c r="D96" s="34" t="s">
        <v>88</v>
      </c>
      <c r="E96" s="43" t="s">
        <v>12</v>
      </c>
      <c r="F96" s="21">
        <v>2</v>
      </c>
      <c r="G96" s="75">
        <f>IF(F96=2,13,IF(F96=1,29,7))</f>
        <v>13</v>
      </c>
      <c r="H96" s="68">
        <v>1655000</v>
      </c>
      <c r="I96" s="76">
        <f t="shared" si="2"/>
        <v>21515000</v>
      </c>
    </row>
    <row r="97" spans="1:9" ht="30" customHeight="1" x14ac:dyDescent="0.25">
      <c r="A97" s="23">
        <v>93</v>
      </c>
      <c r="B97" s="79" t="s">
        <v>369</v>
      </c>
      <c r="C97" s="31" t="s">
        <v>370</v>
      </c>
      <c r="D97" s="34" t="s">
        <v>125</v>
      </c>
      <c r="E97" s="43" t="s">
        <v>12</v>
      </c>
      <c r="F97" s="21">
        <v>2</v>
      </c>
      <c r="G97" s="75">
        <f>IF(F97=2,13,IF(F97=1,29,7))</f>
        <v>13</v>
      </c>
      <c r="H97" s="68">
        <v>1655000</v>
      </c>
      <c r="I97" s="76">
        <f t="shared" si="2"/>
        <v>21515000</v>
      </c>
    </row>
    <row r="98" spans="1:9" ht="30" customHeight="1" x14ac:dyDescent="0.25">
      <c r="A98" s="23">
        <v>94</v>
      </c>
      <c r="B98" s="23" t="s">
        <v>440</v>
      </c>
      <c r="C98" s="30" t="s">
        <v>15</v>
      </c>
      <c r="D98" s="25" t="s">
        <v>244</v>
      </c>
      <c r="E98" s="40" t="s">
        <v>441</v>
      </c>
      <c r="F98" s="23">
        <v>2</v>
      </c>
      <c r="G98" s="75">
        <v>12</v>
      </c>
      <c r="H98" s="68">
        <v>1655000</v>
      </c>
      <c r="I98" s="76">
        <f t="shared" si="2"/>
        <v>19860000</v>
      </c>
    </row>
    <row r="99" spans="1:9" ht="30" customHeight="1" x14ac:dyDescent="0.25">
      <c r="A99" s="23">
        <v>95</v>
      </c>
      <c r="B99" s="23" t="s">
        <v>442</v>
      </c>
      <c r="C99" s="30" t="s">
        <v>443</v>
      </c>
      <c r="D99" s="25" t="s">
        <v>444</v>
      </c>
      <c r="E99" s="40" t="s">
        <v>441</v>
      </c>
      <c r="F99" s="23">
        <v>2</v>
      </c>
      <c r="G99" s="75">
        <v>12</v>
      </c>
      <c r="H99" s="68">
        <v>1655000</v>
      </c>
      <c r="I99" s="76">
        <f t="shared" si="2"/>
        <v>19860000</v>
      </c>
    </row>
    <row r="100" spans="1:9" ht="30" customHeight="1" x14ac:dyDescent="0.25">
      <c r="A100" s="23">
        <v>96</v>
      </c>
      <c r="B100" s="87" t="s">
        <v>445</v>
      </c>
      <c r="C100" s="33" t="s">
        <v>446</v>
      </c>
      <c r="D100" s="35" t="s">
        <v>186</v>
      </c>
      <c r="E100" s="40" t="s">
        <v>441</v>
      </c>
      <c r="F100" s="23">
        <v>2</v>
      </c>
      <c r="G100" s="75">
        <v>12</v>
      </c>
      <c r="H100" s="68">
        <v>1655000</v>
      </c>
      <c r="I100" s="76">
        <f t="shared" si="2"/>
        <v>19860000</v>
      </c>
    </row>
    <row r="101" spans="1:9" ht="30" customHeight="1" x14ac:dyDescent="0.25">
      <c r="A101" s="23">
        <v>97</v>
      </c>
      <c r="B101" s="87" t="s">
        <v>447</v>
      </c>
      <c r="C101" s="33" t="s">
        <v>448</v>
      </c>
      <c r="D101" s="35" t="s">
        <v>449</v>
      </c>
      <c r="E101" s="40" t="s">
        <v>441</v>
      </c>
      <c r="F101" s="23">
        <v>2</v>
      </c>
      <c r="G101" s="75">
        <v>12</v>
      </c>
      <c r="H101" s="68">
        <v>1655000</v>
      </c>
      <c r="I101" s="76">
        <f t="shared" si="2"/>
        <v>19860000</v>
      </c>
    </row>
    <row r="102" spans="1:9" ht="30" customHeight="1" x14ac:dyDescent="0.25">
      <c r="A102" s="23">
        <v>98</v>
      </c>
      <c r="B102" s="87" t="s">
        <v>450</v>
      </c>
      <c r="C102" s="33" t="s">
        <v>451</v>
      </c>
      <c r="D102" s="35" t="s">
        <v>353</v>
      </c>
      <c r="E102" s="40" t="s">
        <v>441</v>
      </c>
      <c r="F102" s="23">
        <v>2</v>
      </c>
      <c r="G102" s="75">
        <v>12</v>
      </c>
      <c r="H102" s="68">
        <v>1655000</v>
      </c>
      <c r="I102" s="76">
        <f t="shared" si="2"/>
        <v>19860000</v>
      </c>
    </row>
    <row r="103" spans="1:9" ht="30" customHeight="1" x14ac:dyDescent="0.25">
      <c r="A103" s="23">
        <v>99</v>
      </c>
      <c r="B103" s="87" t="s">
        <v>452</v>
      </c>
      <c r="C103" s="33" t="s">
        <v>453</v>
      </c>
      <c r="D103" s="35" t="s">
        <v>454</v>
      </c>
      <c r="E103" s="40" t="s">
        <v>441</v>
      </c>
      <c r="F103" s="23">
        <v>2</v>
      </c>
      <c r="G103" s="75">
        <v>12</v>
      </c>
      <c r="H103" s="68">
        <v>1655000</v>
      </c>
      <c r="I103" s="76">
        <f t="shared" si="2"/>
        <v>19860000</v>
      </c>
    </row>
    <row r="104" spans="1:9" ht="30" customHeight="1" x14ac:dyDescent="0.25">
      <c r="A104" s="23">
        <v>100</v>
      </c>
      <c r="B104" s="87" t="s">
        <v>455</v>
      </c>
      <c r="C104" s="33" t="s">
        <v>456</v>
      </c>
      <c r="D104" s="35" t="s">
        <v>102</v>
      </c>
      <c r="E104" s="40" t="s">
        <v>441</v>
      </c>
      <c r="F104" s="23">
        <v>2</v>
      </c>
      <c r="G104" s="75">
        <v>12</v>
      </c>
      <c r="H104" s="68">
        <v>1655000</v>
      </c>
      <c r="I104" s="76">
        <f t="shared" si="2"/>
        <v>19860000</v>
      </c>
    </row>
    <row r="105" spans="1:9" ht="30" customHeight="1" x14ac:dyDescent="0.25">
      <c r="A105" s="23">
        <v>101</v>
      </c>
      <c r="B105" s="23" t="s">
        <v>457</v>
      </c>
      <c r="C105" s="30" t="s">
        <v>458</v>
      </c>
      <c r="D105" s="25" t="s">
        <v>186</v>
      </c>
      <c r="E105" s="40" t="s">
        <v>459</v>
      </c>
      <c r="F105" s="23">
        <v>2</v>
      </c>
      <c r="G105" s="75">
        <v>12</v>
      </c>
      <c r="H105" s="68">
        <v>1655000</v>
      </c>
      <c r="I105" s="76">
        <f t="shared" si="2"/>
        <v>19860000</v>
      </c>
    </row>
    <row r="106" spans="1:9" ht="30" customHeight="1" x14ac:dyDescent="0.25">
      <c r="A106" s="23">
        <v>102</v>
      </c>
      <c r="B106" s="23" t="s">
        <v>460</v>
      </c>
      <c r="C106" s="30" t="s">
        <v>446</v>
      </c>
      <c r="D106" s="25" t="s">
        <v>461</v>
      </c>
      <c r="E106" s="40" t="s">
        <v>459</v>
      </c>
      <c r="F106" s="23">
        <v>2</v>
      </c>
      <c r="G106" s="75">
        <v>12</v>
      </c>
      <c r="H106" s="68">
        <v>1655000</v>
      </c>
      <c r="I106" s="76">
        <f t="shared" si="2"/>
        <v>19860000</v>
      </c>
    </row>
    <row r="107" spans="1:9" ht="30" customHeight="1" x14ac:dyDescent="0.25">
      <c r="A107" s="23">
        <v>103</v>
      </c>
      <c r="B107" s="23" t="s">
        <v>462</v>
      </c>
      <c r="C107" s="30" t="s">
        <v>463</v>
      </c>
      <c r="D107" s="25" t="s">
        <v>464</v>
      </c>
      <c r="E107" s="40" t="s">
        <v>459</v>
      </c>
      <c r="F107" s="23">
        <v>2</v>
      </c>
      <c r="G107" s="75">
        <v>12</v>
      </c>
      <c r="H107" s="68">
        <v>1655000</v>
      </c>
      <c r="I107" s="76">
        <f t="shared" si="2"/>
        <v>19860000</v>
      </c>
    </row>
    <row r="108" spans="1:9" ht="30" customHeight="1" x14ac:dyDescent="0.25">
      <c r="A108" s="23">
        <v>104</v>
      </c>
      <c r="B108" s="23" t="s">
        <v>465</v>
      </c>
      <c r="C108" s="30" t="s">
        <v>466</v>
      </c>
      <c r="D108" s="25" t="s">
        <v>10</v>
      </c>
      <c r="E108" s="40" t="s">
        <v>459</v>
      </c>
      <c r="F108" s="23">
        <v>2</v>
      </c>
      <c r="G108" s="75">
        <v>12</v>
      </c>
      <c r="H108" s="68">
        <v>1655000</v>
      </c>
      <c r="I108" s="76">
        <f t="shared" si="2"/>
        <v>19860000</v>
      </c>
    </row>
    <row r="109" spans="1:9" ht="30" customHeight="1" x14ac:dyDescent="0.25">
      <c r="A109" s="23">
        <v>105</v>
      </c>
      <c r="B109" s="23" t="s">
        <v>467</v>
      </c>
      <c r="C109" s="30" t="s">
        <v>468</v>
      </c>
      <c r="D109" s="25" t="s">
        <v>469</v>
      </c>
      <c r="E109" s="40" t="s">
        <v>459</v>
      </c>
      <c r="F109" s="23">
        <v>2</v>
      </c>
      <c r="G109" s="75">
        <v>12</v>
      </c>
      <c r="H109" s="68">
        <v>1655000</v>
      </c>
      <c r="I109" s="76">
        <f t="shared" si="2"/>
        <v>19860000</v>
      </c>
    </row>
    <row r="110" spans="1:9" ht="30" customHeight="1" x14ac:dyDescent="0.25">
      <c r="A110" s="23">
        <v>106</v>
      </c>
      <c r="B110" s="23" t="s">
        <v>470</v>
      </c>
      <c r="C110" s="30" t="s">
        <v>471</v>
      </c>
      <c r="D110" s="25" t="s">
        <v>269</v>
      </c>
      <c r="E110" s="40" t="s">
        <v>459</v>
      </c>
      <c r="F110" s="23">
        <v>2</v>
      </c>
      <c r="G110" s="75">
        <v>12</v>
      </c>
      <c r="H110" s="68">
        <v>1655000</v>
      </c>
      <c r="I110" s="76">
        <f t="shared" si="2"/>
        <v>19860000</v>
      </c>
    </row>
    <row r="111" spans="1:9" ht="30" customHeight="1" x14ac:dyDescent="0.25">
      <c r="A111" s="23">
        <v>107</v>
      </c>
      <c r="B111" s="23" t="s">
        <v>472</v>
      </c>
      <c r="C111" s="30" t="s">
        <v>473</v>
      </c>
      <c r="D111" s="25" t="s">
        <v>23</v>
      </c>
      <c r="E111" s="40" t="s">
        <v>459</v>
      </c>
      <c r="F111" s="23">
        <v>2</v>
      </c>
      <c r="G111" s="75">
        <v>12</v>
      </c>
      <c r="H111" s="68">
        <v>1655000</v>
      </c>
      <c r="I111" s="76">
        <f t="shared" si="2"/>
        <v>19860000</v>
      </c>
    </row>
    <row r="112" spans="1:9" ht="30" customHeight="1" x14ac:dyDescent="0.25">
      <c r="A112" s="23">
        <v>108</v>
      </c>
      <c r="B112" s="23" t="s">
        <v>474</v>
      </c>
      <c r="C112" s="30" t="s">
        <v>475</v>
      </c>
      <c r="D112" s="25" t="s">
        <v>444</v>
      </c>
      <c r="E112" s="40" t="s">
        <v>459</v>
      </c>
      <c r="F112" s="23">
        <v>2</v>
      </c>
      <c r="G112" s="75">
        <v>12</v>
      </c>
      <c r="H112" s="68">
        <v>1655000</v>
      </c>
      <c r="I112" s="76">
        <f t="shared" si="2"/>
        <v>19860000</v>
      </c>
    </row>
    <row r="113" spans="1:9" ht="30" customHeight="1" x14ac:dyDescent="0.25">
      <c r="A113" s="23">
        <v>109</v>
      </c>
      <c r="B113" s="23" t="s">
        <v>476</v>
      </c>
      <c r="C113" s="30" t="s">
        <v>477</v>
      </c>
      <c r="D113" s="25" t="s">
        <v>478</v>
      </c>
      <c r="E113" s="40" t="s">
        <v>479</v>
      </c>
      <c r="F113" s="23">
        <v>2</v>
      </c>
      <c r="G113" s="75">
        <v>12</v>
      </c>
      <c r="H113" s="68">
        <v>1655000</v>
      </c>
      <c r="I113" s="76">
        <f t="shared" si="2"/>
        <v>19860000</v>
      </c>
    </row>
    <row r="114" spans="1:9" ht="30" customHeight="1" x14ac:dyDescent="0.25">
      <c r="A114" s="23">
        <v>110</v>
      </c>
      <c r="B114" s="23" t="s">
        <v>480</v>
      </c>
      <c r="C114" s="30" t="s">
        <v>133</v>
      </c>
      <c r="D114" s="25" t="s">
        <v>10</v>
      </c>
      <c r="E114" s="40" t="s">
        <v>479</v>
      </c>
      <c r="F114" s="23">
        <v>2</v>
      </c>
      <c r="G114" s="75">
        <v>12</v>
      </c>
      <c r="H114" s="68">
        <v>1655000</v>
      </c>
      <c r="I114" s="76">
        <f t="shared" si="2"/>
        <v>19860000</v>
      </c>
    </row>
    <row r="115" spans="1:9" ht="30" customHeight="1" x14ac:dyDescent="0.25">
      <c r="A115" s="23">
        <v>111</v>
      </c>
      <c r="B115" s="23" t="s">
        <v>481</v>
      </c>
      <c r="C115" s="30" t="s">
        <v>482</v>
      </c>
      <c r="D115" s="25" t="s">
        <v>360</v>
      </c>
      <c r="E115" s="40" t="s">
        <v>479</v>
      </c>
      <c r="F115" s="23">
        <v>2</v>
      </c>
      <c r="G115" s="75">
        <v>12</v>
      </c>
      <c r="H115" s="68">
        <v>1655000</v>
      </c>
      <c r="I115" s="76">
        <f t="shared" si="2"/>
        <v>19860000</v>
      </c>
    </row>
    <row r="116" spans="1:9" ht="30" customHeight="1" x14ac:dyDescent="0.25">
      <c r="A116" s="23">
        <v>112</v>
      </c>
      <c r="B116" s="23" t="s">
        <v>483</v>
      </c>
      <c r="C116" s="30" t="s">
        <v>484</v>
      </c>
      <c r="D116" s="25" t="s">
        <v>109</v>
      </c>
      <c r="E116" s="40" t="s">
        <v>479</v>
      </c>
      <c r="F116" s="23">
        <v>2</v>
      </c>
      <c r="G116" s="75">
        <v>12</v>
      </c>
      <c r="H116" s="68">
        <v>1655000</v>
      </c>
      <c r="I116" s="76">
        <f t="shared" si="2"/>
        <v>19860000</v>
      </c>
    </row>
    <row r="117" spans="1:9" ht="30" customHeight="1" x14ac:dyDescent="0.25">
      <c r="A117" s="23">
        <v>113</v>
      </c>
      <c r="B117" s="23" t="s">
        <v>485</v>
      </c>
      <c r="C117" s="30" t="s">
        <v>486</v>
      </c>
      <c r="D117" s="25" t="s">
        <v>298</v>
      </c>
      <c r="E117" s="40" t="s">
        <v>479</v>
      </c>
      <c r="F117" s="23">
        <v>2</v>
      </c>
      <c r="G117" s="75">
        <v>12</v>
      </c>
      <c r="H117" s="68">
        <v>1655000</v>
      </c>
      <c r="I117" s="76">
        <f t="shared" si="2"/>
        <v>19860000</v>
      </c>
    </row>
    <row r="118" spans="1:9" ht="30" customHeight="1" x14ac:dyDescent="0.25">
      <c r="A118" s="23">
        <v>114</v>
      </c>
      <c r="B118" s="23" t="s">
        <v>487</v>
      </c>
      <c r="C118" s="30" t="s">
        <v>488</v>
      </c>
      <c r="D118" s="25" t="s">
        <v>223</v>
      </c>
      <c r="E118" s="40" t="s">
        <v>479</v>
      </c>
      <c r="F118" s="23">
        <v>2</v>
      </c>
      <c r="G118" s="75">
        <v>12</v>
      </c>
      <c r="H118" s="68">
        <v>1655000</v>
      </c>
      <c r="I118" s="76">
        <f t="shared" si="2"/>
        <v>19860000</v>
      </c>
    </row>
    <row r="119" spans="1:9" ht="30" customHeight="1" x14ac:dyDescent="0.25">
      <c r="A119" s="23">
        <v>115</v>
      </c>
      <c r="B119" s="23" t="s">
        <v>489</v>
      </c>
      <c r="C119" s="30" t="s">
        <v>490</v>
      </c>
      <c r="D119" s="25" t="s">
        <v>92</v>
      </c>
      <c r="E119" s="40" t="s">
        <v>479</v>
      </c>
      <c r="F119" s="23">
        <v>2</v>
      </c>
      <c r="G119" s="75">
        <v>12</v>
      </c>
      <c r="H119" s="68">
        <v>1655000</v>
      </c>
      <c r="I119" s="76">
        <f t="shared" si="2"/>
        <v>19860000</v>
      </c>
    </row>
    <row r="120" spans="1:9" ht="30" customHeight="1" x14ac:dyDescent="0.25">
      <c r="A120" s="23">
        <v>116</v>
      </c>
      <c r="B120" s="23" t="s">
        <v>491</v>
      </c>
      <c r="C120" s="30" t="s">
        <v>492</v>
      </c>
      <c r="D120" s="25" t="s">
        <v>493</v>
      </c>
      <c r="E120" s="40" t="s">
        <v>479</v>
      </c>
      <c r="F120" s="23">
        <v>2</v>
      </c>
      <c r="G120" s="75">
        <v>12</v>
      </c>
      <c r="H120" s="68">
        <v>1655000</v>
      </c>
      <c r="I120" s="76">
        <f t="shared" si="2"/>
        <v>19860000</v>
      </c>
    </row>
    <row r="121" spans="1:9" ht="30" customHeight="1" x14ac:dyDescent="0.25">
      <c r="A121" s="23">
        <v>117</v>
      </c>
      <c r="B121" s="23" t="s">
        <v>494</v>
      </c>
      <c r="C121" s="30" t="s">
        <v>495</v>
      </c>
      <c r="D121" s="25" t="s">
        <v>384</v>
      </c>
      <c r="E121" s="40" t="s">
        <v>479</v>
      </c>
      <c r="F121" s="23">
        <v>2</v>
      </c>
      <c r="G121" s="75">
        <v>12</v>
      </c>
      <c r="H121" s="68">
        <v>1655000</v>
      </c>
      <c r="I121" s="76">
        <f t="shared" si="2"/>
        <v>19860000</v>
      </c>
    </row>
    <row r="122" spans="1:9" ht="30" customHeight="1" x14ac:dyDescent="0.25">
      <c r="A122" s="23">
        <v>118</v>
      </c>
      <c r="B122" s="23" t="s">
        <v>496</v>
      </c>
      <c r="C122" s="30" t="s">
        <v>136</v>
      </c>
      <c r="D122" s="25" t="s">
        <v>10</v>
      </c>
      <c r="E122" s="40" t="s">
        <v>479</v>
      </c>
      <c r="F122" s="23">
        <v>2</v>
      </c>
      <c r="G122" s="75">
        <v>12</v>
      </c>
      <c r="H122" s="68">
        <v>1655000</v>
      </c>
      <c r="I122" s="76">
        <f t="shared" si="2"/>
        <v>19860000</v>
      </c>
    </row>
    <row r="123" spans="1:9" ht="30" customHeight="1" x14ac:dyDescent="0.25">
      <c r="A123" s="23">
        <v>119</v>
      </c>
      <c r="B123" s="23" t="s">
        <v>497</v>
      </c>
      <c r="C123" s="30" t="s">
        <v>64</v>
      </c>
      <c r="D123" s="25" t="s">
        <v>143</v>
      </c>
      <c r="E123" s="40" t="s">
        <v>479</v>
      </c>
      <c r="F123" s="23">
        <v>2</v>
      </c>
      <c r="G123" s="75">
        <v>12</v>
      </c>
      <c r="H123" s="68">
        <v>1655000</v>
      </c>
      <c r="I123" s="76">
        <f t="shared" si="2"/>
        <v>19860000</v>
      </c>
    </row>
    <row r="124" spans="1:9" ht="30" customHeight="1" x14ac:dyDescent="0.25">
      <c r="A124" s="23">
        <v>120</v>
      </c>
      <c r="B124" s="23" t="s">
        <v>498</v>
      </c>
      <c r="C124" s="30" t="s">
        <v>482</v>
      </c>
      <c r="D124" s="25" t="s">
        <v>362</v>
      </c>
      <c r="E124" s="40" t="s">
        <v>479</v>
      </c>
      <c r="F124" s="23">
        <v>2</v>
      </c>
      <c r="G124" s="75">
        <v>12</v>
      </c>
      <c r="H124" s="68">
        <v>1655000</v>
      </c>
      <c r="I124" s="76">
        <f t="shared" si="2"/>
        <v>19860000</v>
      </c>
    </row>
    <row r="125" spans="1:9" ht="30" customHeight="1" x14ac:dyDescent="0.25">
      <c r="A125" s="23">
        <v>121</v>
      </c>
      <c r="B125" s="23" t="s">
        <v>499</v>
      </c>
      <c r="C125" s="30" t="s">
        <v>500</v>
      </c>
      <c r="D125" s="25" t="s">
        <v>501</v>
      </c>
      <c r="E125" s="40" t="s">
        <v>479</v>
      </c>
      <c r="F125" s="23">
        <v>2</v>
      </c>
      <c r="G125" s="75">
        <v>12</v>
      </c>
      <c r="H125" s="68">
        <v>1655000</v>
      </c>
      <c r="I125" s="76">
        <f t="shared" si="2"/>
        <v>19860000</v>
      </c>
    </row>
    <row r="126" spans="1:9" ht="30" customHeight="1" x14ac:dyDescent="0.25">
      <c r="A126" s="23">
        <v>122</v>
      </c>
      <c r="B126" s="23" t="s">
        <v>502</v>
      </c>
      <c r="C126" s="30" t="s">
        <v>503</v>
      </c>
      <c r="D126" s="25" t="s">
        <v>255</v>
      </c>
      <c r="E126" s="40" t="s">
        <v>479</v>
      </c>
      <c r="F126" s="23">
        <v>2</v>
      </c>
      <c r="G126" s="75">
        <v>12</v>
      </c>
      <c r="H126" s="68">
        <v>1655000</v>
      </c>
      <c r="I126" s="76">
        <f t="shared" si="2"/>
        <v>19860000</v>
      </c>
    </row>
    <row r="127" spans="1:9" ht="30" customHeight="1" x14ac:dyDescent="0.25">
      <c r="A127" s="23">
        <v>123</v>
      </c>
      <c r="B127" s="23" t="s">
        <v>504</v>
      </c>
      <c r="C127" s="30" t="s">
        <v>505</v>
      </c>
      <c r="D127" s="25" t="s">
        <v>506</v>
      </c>
      <c r="E127" s="40" t="s">
        <v>479</v>
      </c>
      <c r="F127" s="23">
        <v>2</v>
      </c>
      <c r="G127" s="75">
        <v>12</v>
      </c>
      <c r="H127" s="68">
        <v>1655000</v>
      </c>
      <c r="I127" s="76">
        <f t="shared" si="2"/>
        <v>19860000</v>
      </c>
    </row>
    <row r="128" spans="1:9" ht="30" customHeight="1" x14ac:dyDescent="0.25">
      <c r="A128" s="23">
        <v>124</v>
      </c>
      <c r="B128" s="23" t="s">
        <v>507</v>
      </c>
      <c r="C128" s="36" t="s">
        <v>508</v>
      </c>
      <c r="D128" s="25" t="s">
        <v>95</v>
      </c>
      <c r="E128" s="40" t="s">
        <v>509</v>
      </c>
      <c r="F128" s="23">
        <v>2</v>
      </c>
      <c r="G128" s="75">
        <v>12</v>
      </c>
      <c r="H128" s="68">
        <v>1655000</v>
      </c>
      <c r="I128" s="76">
        <f t="shared" si="2"/>
        <v>19860000</v>
      </c>
    </row>
    <row r="129" spans="1:9" ht="30" customHeight="1" x14ac:dyDescent="0.25">
      <c r="A129" s="23">
        <v>125</v>
      </c>
      <c r="B129" s="23" t="s">
        <v>510</v>
      </c>
      <c r="C129" s="36" t="s">
        <v>511</v>
      </c>
      <c r="D129" s="25" t="s">
        <v>512</v>
      </c>
      <c r="E129" s="40" t="s">
        <v>509</v>
      </c>
      <c r="F129" s="23">
        <v>2</v>
      </c>
      <c r="G129" s="75">
        <v>12</v>
      </c>
      <c r="H129" s="68">
        <v>1655000</v>
      </c>
      <c r="I129" s="76">
        <f t="shared" si="2"/>
        <v>19860000</v>
      </c>
    </row>
    <row r="130" spans="1:9" ht="30" customHeight="1" x14ac:dyDescent="0.25">
      <c r="A130" s="23">
        <v>126</v>
      </c>
      <c r="B130" s="23" t="s">
        <v>513</v>
      </c>
      <c r="C130" s="36" t="s">
        <v>406</v>
      </c>
      <c r="D130" s="25" t="s">
        <v>514</v>
      </c>
      <c r="E130" s="40" t="s">
        <v>509</v>
      </c>
      <c r="F130" s="23">
        <v>2</v>
      </c>
      <c r="G130" s="75">
        <v>12</v>
      </c>
      <c r="H130" s="68">
        <v>1655000</v>
      </c>
      <c r="I130" s="76">
        <f t="shared" si="2"/>
        <v>19860000</v>
      </c>
    </row>
    <row r="131" spans="1:9" ht="30" customHeight="1" x14ac:dyDescent="0.25">
      <c r="A131" s="23">
        <v>127</v>
      </c>
      <c r="B131" s="23" t="s">
        <v>515</v>
      </c>
      <c r="C131" s="36" t="s">
        <v>516</v>
      </c>
      <c r="D131" s="25" t="s">
        <v>157</v>
      </c>
      <c r="E131" s="40" t="s">
        <v>509</v>
      </c>
      <c r="F131" s="23">
        <v>2</v>
      </c>
      <c r="G131" s="75">
        <v>12</v>
      </c>
      <c r="H131" s="68">
        <v>1655000</v>
      </c>
      <c r="I131" s="76">
        <f t="shared" si="2"/>
        <v>19860000</v>
      </c>
    </row>
    <row r="132" spans="1:9" ht="30" customHeight="1" x14ac:dyDescent="0.25">
      <c r="A132" s="23">
        <v>128</v>
      </c>
      <c r="B132" s="23" t="s">
        <v>517</v>
      </c>
      <c r="C132" s="36" t="s">
        <v>518</v>
      </c>
      <c r="D132" s="25" t="s">
        <v>382</v>
      </c>
      <c r="E132" s="40" t="s">
        <v>509</v>
      </c>
      <c r="F132" s="23">
        <v>2</v>
      </c>
      <c r="G132" s="75">
        <v>12</v>
      </c>
      <c r="H132" s="68">
        <v>1655000</v>
      </c>
      <c r="I132" s="76">
        <f t="shared" ref="I132:I195" si="3">G132*H132</f>
        <v>19860000</v>
      </c>
    </row>
    <row r="133" spans="1:9" ht="30" customHeight="1" x14ac:dyDescent="0.25">
      <c r="A133" s="23">
        <v>129</v>
      </c>
      <c r="B133" s="23" t="s">
        <v>519</v>
      </c>
      <c r="C133" s="36" t="s">
        <v>520</v>
      </c>
      <c r="D133" s="25" t="s">
        <v>95</v>
      </c>
      <c r="E133" s="40" t="s">
        <v>509</v>
      </c>
      <c r="F133" s="23">
        <v>2</v>
      </c>
      <c r="G133" s="75">
        <v>12</v>
      </c>
      <c r="H133" s="68">
        <v>1655000</v>
      </c>
      <c r="I133" s="76">
        <f t="shared" si="3"/>
        <v>19860000</v>
      </c>
    </row>
    <row r="134" spans="1:9" ht="30" customHeight="1" x14ac:dyDescent="0.25">
      <c r="A134" s="23">
        <v>130</v>
      </c>
      <c r="B134" s="23" t="s">
        <v>521</v>
      </c>
      <c r="C134" s="36" t="s">
        <v>522</v>
      </c>
      <c r="D134" s="25" t="s">
        <v>331</v>
      </c>
      <c r="E134" s="40" t="s">
        <v>509</v>
      </c>
      <c r="F134" s="23">
        <v>2</v>
      </c>
      <c r="G134" s="75">
        <v>12</v>
      </c>
      <c r="H134" s="68">
        <v>1655000</v>
      </c>
      <c r="I134" s="76">
        <f t="shared" si="3"/>
        <v>19860000</v>
      </c>
    </row>
    <row r="135" spans="1:9" ht="30" customHeight="1" x14ac:dyDescent="0.25">
      <c r="A135" s="23">
        <v>131</v>
      </c>
      <c r="B135" s="23" t="s">
        <v>523</v>
      </c>
      <c r="C135" s="36" t="s">
        <v>524</v>
      </c>
      <c r="D135" s="25" t="s">
        <v>140</v>
      </c>
      <c r="E135" s="40" t="s">
        <v>509</v>
      </c>
      <c r="F135" s="23">
        <v>2</v>
      </c>
      <c r="G135" s="75">
        <v>12</v>
      </c>
      <c r="H135" s="68">
        <v>1655000</v>
      </c>
      <c r="I135" s="76">
        <f t="shared" si="3"/>
        <v>19860000</v>
      </c>
    </row>
    <row r="136" spans="1:9" ht="30" customHeight="1" x14ac:dyDescent="0.25">
      <c r="A136" s="23">
        <v>132</v>
      </c>
      <c r="B136" s="23" t="s">
        <v>525</v>
      </c>
      <c r="C136" s="36" t="s">
        <v>511</v>
      </c>
      <c r="D136" s="25" t="s">
        <v>526</v>
      </c>
      <c r="E136" s="40" t="s">
        <v>509</v>
      </c>
      <c r="F136" s="23">
        <v>2</v>
      </c>
      <c r="G136" s="75">
        <v>12</v>
      </c>
      <c r="H136" s="68">
        <v>1655000</v>
      </c>
      <c r="I136" s="76">
        <f t="shared" si="3"/>
        <v>19860000</v>
      </c>
    </row>
    <row r="137" spans="1:9" ht="30" customHeight="1" x14ac:dyDescent="0.25">
      <c r="A137" s="23">
        <v>133</v>
      </c>
      <c r="B137" s="23" t="s">
        <v>527</v>
      </c>
      <c r="C137" s="36" t="s">
        <v>528</v>
      </c>
      <c r="D137" s="25" t="s">
        <v>5</v>
      </c>
      <c r="E137" s="40" t="s">
        <v>509</v>
      </c>
      <c r="F137" s="23">
        <v>2</v>
      </c>
      <c r="G137" s="75">
        <v>12</v>
      </c>
      <c r="H137" s="68">
        <v>1655000</v>
      </c>
      <c r="I137" s="76">
        <f t="shared" si="3"/>
        <v>19860000</v>
      </c>
    </row>
    <row r="138" spans="1:9" ht="30" customHeight="1" x14ac:dyDescent="0.25">
      <c r="A138" s="23">
        <v>134</v>
      </c>
      <c r="B138" s="23" t="s">
        <v>529</v>
      </c>
      <c r="C138" s="36" t="s">
        <v>15</v>
      </c>
      <c r="D138" s="35" t="s">
        <v>95</v>
      </c>
      <c r="E138" s="40" t="s">
        <v>530</v>
      </c>
      <c r="F138" s="23">
        <v>3</v>
      </c>
      <c r="G138" s="75">
        <v>6</v>
      </c>
      <c r="H138" s="68">
        <v>1655000</v>
      </c>
      <c r="I138" s="76">
        <f t="shared" si="3"/>
        <v>9930000</v>
      </c>
    </row>
    <row r="139" spans="1:9" ht="30" customHeight="1" x14ac:dyDescent="0.25">
      <c r="A139" s="23">
        <v>135</v>
      </c>
      <c r="B139" s="23" t="s">
        <v>531</v>
      </c>
      <c r="C139" s="36" t="s">
        <v>532</v>
      </c>
      <c r="D139" s="35" t="s">
        <v>533</v>
      </c>
      <c r="E139" s="40" t="s">
        <v>530</v>
      </c>
      <c r="F139" s="23">
        <v>3</v>
      </c>
      <c r="G139" s="75">
        <v>6</v>
      </c>
      <c r="H139" s="68">
        <v>1655000</v>
      </c>
      <c r="I139" s="76">
        <f t="shared" si="3"/>
        <v>9930000</v>
      </c>
    </row>
    <row r="140" spans="1:9" ht="30" customHeight="1" x14ac:dyDescent="0.25">
      <c r="A140" s="23">
        <v>136</v>
      </c>
      <c r="B140" s="23" t="s">
        <v>534</v>
      </c>
      <c r="C140" s="36" t="s">
        <v>333</v>
      </c>
      <c r="D140" s="35" t="s">
        <v>137</v>
      </c>
      <c r="E140" s="40" t="s">
        <v>530</v>
      </c>
      <c r="F140" s="23">
        <v>3</v>
      </c>
      <c r="G140" s="75">
        <v>6</v>
      </c>
      <c r="H140" s="68">
        <v>1655000</v>
      </c>
      <c r="I140" s="76">
        <f t="shared" si="3"/>
        <v>9930000</v>
      </c>
    </row>
    <row r="141" spans="1:9" ht="30" customHeight="1" x14ac:dyDescent="0.25">
      <c r="A141" s="23">
        <v>137</v>
      </c>
      <c r="B141" s="23" t="s">
        <v>535</v>
      </c>
      <c r="C141" s="36" t="s">
        <v>536</v>
      </c>
      <c r="D141" s="35" t="s">
        <v>537</v>
      </c>
      <c r="E141" s="40" t="s">
        <v>530</v>
      </c>
      <c r="F141" s="23">
        <v>3</v>
      </c>
      <c r="G141" s="75">
        <v>6</v>
      </c>
      <c r="H141" s="68">
        <v>1655000</v>
      </c>
      <c r="I141" s="76">
        <f t="shared" si="3"/>
        <v>9930000</v>
      </c>
    </row>
    <row r="142" spans="1:9" ht="30" customHeight="1" x14ac:dyDescent="0.25">
      <c r="A142" s="23">
        <v>138</v>
      </c>
      <c r="B142" s="23" t="s">
        <v>538</v>
      </c>
      <c r="C142" s="36" t="s">
        <v>539</v>
      </c>
      <c r="D142" s="35" t="s">
        <v>540</v>
      </c>
      <c r="E142" s="40" t="s">
        <v>530</v>
      </c>
      <c r="F142" s="23">
        <v>3</v>
      </c>
      <c r="G142" s="75">
        <v>6</v>
      </c>
      <c r="H142" s="68">
        <v>1655000</v>
      </c>
      <c r="I142" s="76">
        <f t="shared" si="3"/>
        <v>9930000</v>
      </c>
    </row>
    <row r="143" spans="1:9" ht="30" customHeight="1" x14ac:dyDescent="0.25">
      <c r="A143" s="23">
        <v>139</v>
      </c>
      <c r="B143" s="23" t="s">
        <v>541</v>
      </c>
      <c r="C143" s="36" t="s">
        <v>542</v>
      </c>
      <c r="D143" s="35" t="s">
        <v>543</v>
      </c>
      <c r="E143" s="40" t="s">
        <v>530</v>
      </c>
      <c r="F143" s="23">
        <v>3</v>
      </c>
      <c r="G143" s="75">
        <v>6</v>
      </c>
      <c r="H143" s="68">
        <v>1655000</v>
      </c>
      <c r="I143" s="76">
        <f t="shared" si="3"/>
        <v>9930000</v>
      </c>
    </row>
    <row r="144" spans="1:9" ht="30" customHeight="1" x14ac:dyDescent="0.25">
      <c r="A144" s="23">
        <v>140</v>
      </c>
      <c r="B144" s="23" t="s">
        <v>544</v>
      </c>
      <c r="C144" s="36" t="s">
        <v>545</v>
      </c>
      <c r="D144" s="35" t="s">
        <v>24</v>
      </c>
      <c r="E144" s="40" t="s">
        <v>530</v>
      </c>
      <c r="F144" s="23">
        <v>3</v>
      </c>
      <c r="G144" s="75">
        <v>6</v>
      </c>
      <c r="H144" s="68">
        <v>1655000</v>
      </c>
      <c r="I144" s="76">
        <f t="shared" si="3"/>
        <v>9930000</v>
      </c>
    </row>
    <row r="145" spans="1:9" ht="30" customHeight="1" x14ac:dyDescent="0.25">
      <c r="A145" s="23">
        <v>141</v>
      </c>
      <c r="B145" s="23" t="s">
        <v>546</v>
      </c>
      <c r="C145" s="36" t="s">
        <v>547</v>
      </c>
      <c r="D145" s="35" t="s">
        <v>109</v>
      </c>
      <c r="E145" s="40" t="s">
        <v>530</v>
      </c>
      <c r="F145" s="23">
        <v>3</v>
      </c>
      <c r="G145" s="75">
        <v>6</v>
      </c>
      <c r="H145" s="68">
        <v>1655000</v>
      </c>
      <c r="I145" s="76">
        <f t="shared" si="3"/>
        <v>9930000</v>
      </c>
    </row>
    <row r="146" spans="1:9" ht="30" customHeight="1" x14ac:dyDescent="0.25">
      <c r="A146" s="23">
        <v>142</v>
      </c>
      <c r="B146" s="23" t="s">
        <v>548</v>
      </c>
      <c r="C146" s="36" t="s">
        <v>549</v>
      </c>
      <c r="D146" s="35" t="s">
        <v>88</v>
      </c>
      <c r="E146" s="40" t="s">
        <v>530</v>
      </c>
      <c r="F146" s="23">
        <v>3</v>
      </c>
      <c r="G146" s="75">
        <v>6</v>
      </c>
      <c r="H146" s="68">
        <v>1655000</v>
      </c>
      <c r="I146" s="76">
        <f t="shared" si="3"/>
        <v>9930000</v>
      </c>
    </row>
    <row r="147" spans="1:9" ht="30" customHeight="1" x14ac:dyDescent="0.25">
      <c r="A147" s="23">
        <v>143</v>
      </c>
      <c r="B147" s="23" t="s">
        <v>550</v>
      </c>
      <c r="C147" s="36" t="s">
        <v>551</v>
      </c>
      <c r="D147" s="35" t="s">
        <v>552</v>
      </c>
      <c r="E147" s="40" t="s">
        <v>530</v>
      </c>
      <c r="F147" s="23">
        <v>3</v>
      </c>
      <c r="G147" s="75">
        <v>6</v>
      </c>
      <c r="H147" s="68">
        <v>1655000</v>
      </c>
      <c r="I147" s="76">
        <f t="shared" si="3"/>
        <v>9930000</v>
      </c>
    </row>
    <row r="148" spans="1:9" ht="30" customHeight="1" x14ac:dyDescent="0.25">
      <c r="A148" s="23">
        <v>144</v>
      </c>
      <c r="B148" s="23" t="s">
        <v>553</v>
      </c>
      <c r="C148" s="36" t="s">
        <v>554</v>
      </c>
      <c r="D148" s="35" t="s">
        <v>555</v>
      </c>
      <c r="E148" s="40" t="s">
        <v>530</v>
      </c>
      <c r="F148" s="23">
        <v>3</v>
      </c>
      <c r="G148" s="75">
        <v>6</v>
      </c>
      <c r="H148" s="68">
        <v>1655000</v>
      </c>
      <c r="I148" s="76">
        <f t="shared" si="3"/>
        <v>9930000</v>
      </c>
    </row>
    <row r="149" spans="1:9" ht="30" customHeight="1" x14ac:dyDescent="0.25">
      <c r="A149" s="23">
        <v>145</v>
      </c>
      <c r="B149" s="23" t="s">
        <v>556</v>
      </c>
      <c r="C149" s="36" t="s">
        <v>557</v>
      </c>
      <c r="D149" s="35" t="s">
        <v>95</v>
      </c>
      <c r="E149" s="40" t="s">
        <v>530</v>
      </c>
      <c r="F149" s="23">
        <v>3</v>
      </c>
      <c r="G149" s="75">
        <v>6</v>
      </c>
      <c r="H149" s="68">
        <v>1655000</v>
      </c>
      <c r="I149" s="76">
        <f t="shared" si="3"/>
        <v>9930000</v>
      </c>
    </row>
    <row r="150" spans="1:9" ht="30" customHeight="1" x14ac:dyDescent="0.25">
      <c r="A150" s="23">
        <v>146</v>
      </c>
      <c r="B150" s="23" t="s">
        <v>558</v>
      </c>
      <c r="C150" s="36" t="s">
        <v>559</v>
      </c>
      <c r="D150" s="35" t="s">
        <v>95</v>
      </c>
      <c r="E150" s="40" t="s">
        <v>530</v>
      </c>
      <c r="F150" s="23">
        <v>3</v>
      </c>
      <c r="G150" s="75">
        <v>6</v>
      </c>
      <c r="H150" s="68">
        <v>1655000</v>
      </c>
      <c r="I150" s="76">
        <f t="shared" si="3"/>
        <v>9930000</v>
      </c>
    </row>
    <row r="151" spans="1:9" ht="30" customHeight="1" x14ac:dyDescent="0.25">
      <c r="A151" s="23">
        <v>147</v>
      </c>
      <c r="B151" s="23" t="s">
        <v>560</v>
      </c>
      <c r="C151" s="36" t="s">
        <v>561</v>
      </c>
      <c r="D151" s="35" t="s">
        <v>10</v>
      </c>
      <c r="E151" s="40" t="s">
        <v>530</v>
      </c>
      <c r="F151" s="23">
        <v>3</v>
      </c>
      <c r="G151" s="75">
        <v>6</v>
      </c>
      <c r="H151" s="68">
        <v>1655000</v>
      </c>
      <c r="I151" s="76">
        <f t="shared" si="3"/>
        <v>9930000</v>
      </c>
    </row>
    <row r="152" spans="1:9" ht="30" customHeight="1" x14ac:dyDescent="0.25">
      <c r="A152" s="23">
        <v>148</v>
      </c>
      <c r="B152" s="23" t="s">
        <v>562</v>
      </c>
      <c r="C152" s="36" t="s">
        <v>448</v>
      </c>
      <c r="D152" s="35" t="s">
        <v>10</v>
      </c>
      <c r="E152" s="40" t="s">
        <v>530</v>
      </c>
      <c r="F152" s="23">
        <v>3</v>
      </c>
      <c r="G152" s="75">
        <v>6</v>
      </c>
      <c r="H152" s="68">
        <v>1655000</v>
      </c>
      <c r="I152" s="76">
        <f t="shared" si="3"/>
        <v>9930000</v>
      </c>
    </row>
    <row r="153" spans="1:9" ht="30" customHeight="1" x14ac:dyDescent="0.25">
      <c r="A153" s="23">
        <v>149</v>
      </c>
      <c r="B153" s="23" t="s">
        <v>563</v>
      </c>
      <c r="C153" s="36" t="s">
        <v>564</v>
      </c>
      <c r="D153" s="35" t="s">
        <v>331</v>
      </c>
      <c r="E153" s="40" t="s">
        <v>530</v>
      </c>
      <c r="F153" s="23">
        <v>3</v>
      </c>
      <c r="G153" s="75">
        <v>6</v>
      </c>
      <c r="H153" s="68">
        <v>1655000</v>
      </c>
      <c r="I153" s="76">
        <f t="shared" si="3"/>
        <v>9930000</v>
      </c>
    </row>
    <row r="154" spans="1:9" ht="30" customHeight="1" x14ac:dyDescent="0.25">
      <c r="A154" s="23">
        <v>150</v>
      </c>
      <c r="B154" s="23" t="s">
        <v>565</v>
      </c>
      <c r="C154" s="36" t="s">
        <v>566</v>
      </c>
      <c r="D154" s="35" t="s">
        <v>260</v>
      </c>
      <c r="E154" s="40" t="s">
        <v>530</v>
      </c>
      <c r="F154" s="23">
        <v>3</v>
      </c>
      <c r="G154" s="75">
        <v>6</v>
      </c>
      <c r="H154" s="68">
        <v>1655000</v>
      </c>
      <c r="I154" s="76">
        <f t="shared" si="3"/>
        <v>9930000</v>
      </c>
    </row>
    <row r="155" spans="1:9" ht="30" customHeight="1" x14ac:dyDescent="0.25">
      <c r="A155" s="23">
        <v>151</v>
      </c>
      <c r="B155" s="23" t="s">
        <v>567</v>
      </c>
      <c r="C155" s="36" t="s">
        <v>568</v>
      </c>
      <c r="D155" s="35" t="s">
        <v>274</v>
      </c>
      <c r="E155" s="40" t="s">
        <v>530</v>
      </c>
      <c r="F155" s="23">
        <v>3</v>
      </c>
      <c r="G155" s="75">
        <v>6</v>
      </c>
      <c r="H155" s="68">
        <v>1655000</v>
      </c>
      <c r="I155" s="76">
        <f t="shared" si="3"/>
        <v>9930000</v>
      </c>
    </row>
    <row r="156" spans="1:9" ht="30" customHeight="1" x14ac:dyDescent="0.25">
      <c r="A156" s="23">
        <v>152</v>
      </c>
      <c r="B156" s="23" t="s">
        <v>569</v>
      </c>
      <c r="C156" s="36" t="s">
        <v>570</v>
      </c>
      <c r="D156" s="35" t="s">
        <v>18</v>
      </c>
      <c r="E156" s="40" t="s">
        <v>530</v>
      </c>
      <c r="F156" s="23">
        <v>3</v>
      </c>
      <c r="G156" s="75">
        <v>6</v>
      </c>
      <c r="H156" s="68">
        <v>1655000</v>
      </c>
      <c r="I156" s="76">
        <f t="shared" si="3"/>
        <v>9930000</v>
      </c>
    </row>
    <row r="157" spans="1:9" ht="30" customHeight="1" x14ac:dyDescent="0.25">
      <c r="A157" s="23">
        <v>153</v>
      </c>
      <c r="B157" s="23" t="s">
        <v>571</v>
      </c>
      <c r="C157" s="36" t="s">
        <v>572</v>
      </c>
      <c r="D157" s="35" t="s">
        <v>244</v>
      </c>
      <c r="E157" s="40" t="s">
        <v>530</v>
      </c>
      <c r="F157" s="23">
        <v>3</v>
      </c>
      <c r="G157" s="75">
        <v>6</v>
      </c>
      <c r="H157" s="68">
        <v>1655000</v>
      </c>
      <c r="I157" s="76">
        <f t="shared" si="3"/>
        <v>9930000</v>
      </c>
    </row>
    <row r="158" spans="1:9" ht="30" customHeight="1" x14ac:dyDescent="0.25">
      <c r="A158" s="23">
        <v>154</v>
      </c>
      <c r="B158" s="23" t="s">
        <v>573</v>
      </c>
      <c r="C158" s="36" t="s">
        <v>574</v>
      </c>
      <c r="D158" s="35" t="s">
        <v>575</v>
      </c>
      <c r="E158" s="40" t="s">
        <v>530</v>
      </c>
      <c r="F158" s="23">
        <v>3</v>
      </c>
      <c r="G158" s="75">
        <v>6</v>
      </c>
      <c r="H158" s="68">
        <v>1655000</v>
      </c>
      <c r="I158" s="76">
        <f t="shared" si="3"/>
        <v>9930000</v>
      </c>
    </row>
    <row r="159" spans="1:9" ht="30" customHeight="1" x14ac:dyDescent="0.25">
      <c r="A159" s="23">
        <v>155</v>
      </c>
      <c r="B159" s="23" t="s">
        <v>576</v>
      </c>
      <c r="C159" s="36" t="s">
        <v>577</v>
      </c>
      <c r="D159" s="35" t="s">
        <v>360</v>
      </c>
      <c r="E159" s="40" t="s">
        <v>530</v>
      </c>
      <c r="F159" s="23">
        <v>3</v>
      </c>
      <c r="G159" s="75">
        <v>6</v>
      </c>
      <c r="H159" s="68">
        <v>1655000</v>
      </c>
      <c r="I159" s="76">
        <f t="shared" si="3"/>
        <v>9930000</v>
      </c>
    </row>
    <row r="160" spans="1:9" ht="30" customHeight="1" x14ac:dyDescent="0.25">
      <c r="A160" s="23">
        <v>156</v>
      </c>
      <c r="B160" s="23" t="s">
        <v>578</v>
      </c>
      <c r="C160" s="36" t="s">
        <v>579</v>
      </c>
      <c r="D160" s="35" t="s">
        <v>16</v>
      </c>
      <c r="E160" s="40" t="s">
        <v>530</v>
      </c>
      <c r="F160" s="23">
        <v>3</v>
      </c>
      <c r="G160" s="75">
        <v>6</v>
      </c>
      <c r="H160" s="68">
        <v>1655000</v>
      </c>
      <c r="I160" s="76">
        <f t="shared" si="3"/>
        <v>9930000</v>
      </c>
    </row>
    <row r="161" spans="1:9" ht="30" customHeight="1" x14ac:dyDescent="0.25">
      <c r="A161" s="23">
        <v>157</v>
      </c>
      <c r="B161" s="23" t="s">
        <v>580</v>
      </c>
      <c r="C161" s="36" t="s">
        <v>581</v>
      </c>
      <c r="D161" s="35" t="s">
        <v>209</v>
      </c>
      <c r="E161" s="40" t="s">
        <v>530</v>
      </c>
      <c r="F161" s="23">
        <v>3</v>
      </c>
      <c r="G161" s="75">
        <v>6</v>
      </c>
      <c r="H161" s="68">
        <v>1655000</v>
      </c>
      <c r="I161" s="76">
        <f t="shared" si="3"/>
        <v>9930000</v>
      </c>
    </row>
    <row r="162" spans="1:9" ht="30" customHeight="1" x14ac:dyDescent="0.25">
      <c r="A162" s="23">
        <v>158</v>
      </c>
      <c r="B162" s="23" t="s">
        <v>582</v>
      </c>
      <c r="C162" s="36" t="s">
        <v>583</v>
      </c>
      <c r="D162" s="35" t="s">
        <v>584</v>
      </c>
      <c r="E162" s="40" t="s">
        <v>530</v>
      </c>
      <c r="F162" s="23">
        <v>3</v>
      </c>
      <c r="G162" s="75">
        <v>6</v>
      </c>
      <c r="H162" s="68">
        <v>1655000</v>
      </c>
      <c r="I162" s="76">
        <f t="shared" si="3"/>
        <v>9930000</v>
      </c>
    </row>
    <row r="163" spans="1:9" ht="30" customHeight="1" x14ac:dyDescent="0.25">
      <c r="A163" s="23">
        <v>159</v>
      </c>
      <c r="B163" s="23" t="s">
        <v>585</v>
      </c>
      <c r="C163" s="36" t="s">
        <v>8</v>
      </c>
      <c r="D163" s="35" t="s">
        <v>444</v>
      </c>
      <c r="E163" s="40" t="s">
        <v>530</v>
      </c>
      <c r="F163" s="23">
        <v>3</v>
      </c>
      <c r="G163" s="75">
        <v>6</v>
      </c>
      <c r="H163" s="68">
        <v>1655000</v>
      </c>
      <c r="I163" s="76">
        <f t="shared" si="3"/>
        <v>9930000</v>
      </c>
    </row>
    <row r="164" spans="1:9" ht="30" customHeight="1" x14ac:dyDescent="0.25">
      <c r="A164" s="23">
        <v>160</v>
      </c>
      <c r="B164" s="23" t="s">
        <v>586</v>
      </c>
      <c r="C164" s="36" t="s">
        <v>587</v>
      </c>
      <c r="D164" s="35" t="s">
        <v>14</v>
      </c>
      <c r="E164" s="40" t="s">
        <v>530</v>
      </c>
      <c r="F164" s="23">
        <v>3</v>
      </c>
      <c r="G164" s="75">
        <v>6</v>
      </c>
      <c r="H164" s="68">
        <v>1655000</v>
      </c>
      <c r="I164" s="76">
        <f t="shared" si="3"/>
        <v>9930000</v>
      </c>
    </row>
    <row r="165" spans="1:9" ht="30" customHeight="1" x14ac:dyDescent="0.25">
      <c r="A165" s="23">
        <v>161</v>
      </c>
      <c r="B165" s="23" t="s">
        <v>588</v>
      </c>
      <c r="C165" s="36" t="s">
        <v>589</v>
      </c>
      <c r="D165" s="35" t="s">
        <v>72</v>
      </c>
      <c r="E165" s="40" t="s">
        <v>530</v>
      </c>
      <c r="F165" s="23">
        <v>3</v>
      </c>
      <c r="G165" s="75">
        <v>6</v>
      </c>
      <c r="H165" s="68">
        <v>1655000</v>
      </c>
      <c r="I165" s="76">
        <f t="shared" si="3"/>
        <v>9930000</v>
      </c>
    </row>
    <row r="166" spans="1:9" ht="30" customHeight="1" x14ac:dyDescent="0.25">
      <c r="A166" s="23">
        <v>162</v>
      </c>
      <c r="B166" s="23" t="s">
        <v>590</v>
      </c>
      <c r="C166" s="36" t="s">
        <v>591</v>
      </c>
      <c r="D166" s="35" t="s">
        <v>592</v>
      </c>
      <c r="E166" s="40" t="s">
        <v>530</v>
      </c>
      <c r="F166" s="23">
        <v>3</v>
      </c>
      <c r="G166" s="75">
        <v>6</v>
      </c>
      <c r="H166" s="68">
        <v>1655000</v>
      </c>
      <c r="I166" s="76">
        <f t="shared" si="3"/>
        <v>9930000</v>
      </c>
    </row>
    <row r="167" spans="1:9" ht="30" customHeight="1" x14ac:dyDescent="0.25">
      <c r="A167" s="23">
        <v>163</v>
      </c>
      <c r="B167" s="23" t="s">
        <v>593</v>
      </c>
      <c r="C167" s="36" t="s">
        <v>594</v>
      </c>
      <c r="D167" s="35" t="s">
        <v>353</v>
      </c>
      <c r="E167" s="40" t="s">
        <v>530</v>
      </c>
      <c r="F167" s="23">
        <v>3</v>
      </c>
      <c r="G167" s="75">
        <v>6</v>
      </c>
      <c r="H167" s="68">
        <v>1655000</v>
      </c>
      <c r="I167" s="76">
        <f t="shared" si="3"/>
        <v>9930000</v>
      </c>
    </row>
    <row r="168" spans="1:9" ht="30" customHeight="1" x14ac:dyDescent="0.25">
      <c r="A168" s="23">
        <v>164</v>
      </c>
      <c r="B168" s="23" t="s">
        <v>595</v>
      </c>
      <c r="C168" s="36" t="s">
        <v>596</v>
      </c>
      <c r="D168" s="35" t="s">
        <v>597</v>
      </c>
      <c r="E168" s="40" t="s">
        <v>530</v>
      </c>
      <c r="F168" s="23">
        <v>3</v>
      </c>
      <c r="G168" s="75">
        <v>6</v>
      </c>
      <c r="H168" s="68">
        <v>1655000</v>
      </c>
      <c r="I168" s="76">
        <f t="shared" si="3"/>
        <v>9930000</v>
      </c>
    </row>
    <row r="169" spans="1:9" ht="30" customHeight="1" x14ac:dyDescent="0.25">
      <c r="A169" s="23">
        <v>165</v>
      </c>
      <c r="B169" s="23" t="s">
        <v>598</v>
      </c>
      <c r="C169" s="36" t="s">
        <v>599</v>
      </c>
      <c r="D169" s="35" t="s">
        <v>301</v>
      </c>
      <c r="E169" s="40" t="s">
        <v>530</v>
      </c>
      <c r="F169" s="23">
        <v>3</v>
      </c>
      <c r="G169" s="75">
        <v>6</v>
      </c>
      <c r="H169" s="68">
        <v>1655000</v>
      </c>
      <c r="I169" s="76">
        <f t="shared" si="3"/>
        <v>9930000</v>
      </c>
    </row>
    <row r="170" spans="1:9" ht="30" customHeight="1" x14ac:dyDescent="0.25">
      <c r="A170" s="23">
        <v>166</v>
      </c>
      <c r="B170" s="23" t="s">
        <v>600</v>
      </c>
      <c r="C170" s="36" t="s">
        <v>601</v>
      </c>
      <c r="D170" s="35" t="s">
        <v>602</v>
      </c>
      <c r="E170" s="40" t="s">
        <v>530</v>
      </c>
      <c r="F170" s="23">
        <v>3</v>
      </c>
      <c r="G170" s="75">
        <v>6</v>
      </c>
      <c r="H170" s="68">
        <v>1655000</v>
      </c>
      <c r="I170" s="76">
        <f t="shared" si="3"/>
        <v>9930000</v>
      </c>
    </row>
    <row r="171" spans="1:9" ht="30" customHeight="1" x14ac:dyDescent="0.25">
      <c r="A171" s="23">
        <v>167</v>
      </c>
      <c r="B171" s="88" t="s">
        <v>603</v>
      </c>
      <c r="C171" s="37" t="s">
        <v>604</v>
      </c>
      <c r="D171" s="67" t="s">
        <v>304</v>
      </c>
      <c r="E171" s="40" t="s">
        <v>530</v>
      </c>
      <c r="F171" s="23">
        <v>3</v>
      </c>
      <c r="G171" s="75">
        <v>6</v>
      </c>
      <c r="H171" s="68">
        <v>1655000</v>
      </c>
      <c r="I171" s="76">
        <f t="shared" si="3"/>
        <v>9930000</v>
      </c>
    </row>
    <row r="172" spans="1:9" ht="30" customHeight="1" x14ac:dyDescent="0.25">
      <c r="A172" s="23">
        <v>168</v>
      </c>
      <c r="B172" s="21" t="s">
        <v>657</v>
      </c>
      <c r="C172" s="48" t="s">
        <v>658</v>
      </c>
      <c r="D172" s="50" t="s">
        <v>575</v>
      </c>
      <c r="E172" s="43" t="s">
        <v>659</v>
      </c>
      <c r="F172" s="23">
        <v>2</v>
      </c>
      <c r="G172" s="75">
        <v>12</v>
      </c>
      <c r="H172" s="74">
        <v>1530000</v>
      </c>
      <c r="I172" s="76">
        <f t="shared" si="3"/>
        <v>18360000</v>
      </c>
    </row>
    <row r="173" spans="1:9" ht="30" customHeight="1" x14ac:dyDescent="0.25">
      <c r="A173" s="23">
        <v>169</v>
      </c>
      <c r="B173" s="21" t="s">
        <v>660</v>
      </c>
      <c r="C173" s="48" t="s">
        <v>661</v>
      </c>
      <c r="D173" s="50" t="s">
        <v>662</v>
      </c>
      <c r="E173" s="43" t="s">
        <v>659</v>
      </c>
      <c r="F173" s="23">
        <v>2</v>
      </c>
      <c r="G173" s="75">
        <v>12</v>
      </c>
      <c r="H173" s="74">
        <v>1530000</v>
      </c>
      <c r="I173" s="76">
        <f t="shared" si="3"/>
        <v>18360000</v>
      </c>
    </row>
    <row r="174" spans="1:9" ht="30" customHeight="1" x14ac:dyDescent="0.25">
      <c r="A174" s="23">
        <v>170</v>
      </c>
      <c r="B174" s="21" t="s">
        <v>663</v>
      </c>
      <c r="C174" s="48" t="s">
        <v>234</v>
      </c>
      <c r="D174" s="50" t="s">
        <v>6</v>
      </c>
      <c r="E174" s="43" t="s">
        <v>659</v>
      </c>
      <c r="F174" s="23">
        <v>2</v>
      </c>
      <c r="G174" s="75">
        <v>12</v>
      </c>
      <c r="H174" s="74">
        <v>1530000</v>
      </c>
      <c r="I174" s="76">
        <f t="shared" si="3"/>
        <v>18360000</v>
      </c>
    </row>
    <row r="175" spans="1:9" ht="30" customHeight="1" x14ac:dyDescent="0.25">
      <c r="A175" s="23">
        <v>171</v>
      </c>
      <c r="B175" s="21" t="s">
        <v>607</v>
      </c>
      <c r="C175" s="48" t="s">
        <v>608</v>
      </c>
      <c r="D175" s="50" t="s">
        <v>410</v>
      </c>
      <c r="E175" s="43" t="s">
        <v>609</v>
      </c>
      <c r="F175" s="23">
        <v>1</v>
      </c>
      <c r="G175" s="75">
        <v>27</v>
      </c>
      <c r="H175" s="74">
        <v>1530000</v>
      </c>
      <c r="I175" s="76">
        <f t="shared" si="3"/>
        <v>41310000</v>
      </c>
    </row>
    <row r="176" spans="1:9" ht="30" customHeight="1" x14ac:dyDescent="0.25">
      <c r="A176" s="23">
        <v>172</v>
      </c>
      <c r="B176" s="21" t="s">
        <v>664</v>
      </c>
      <c r="C176" s="46" t="s">
        <v>665</v>
      </c>
      <c r="D176" s="50" t="s">
        <v>269</v>
      </c>
      <c r="E176" s="43" t="s">
        <v>609</v>
      </c>
      <c r="F176" s="23">
        <v>2</v>
      </c>
      <c r="G176" s="75">
        <v>13</v>
      </c>
      <c r="H176" s="74">
        <v>1530000</v>
      </c>
      <c r="I176" s="76">
        <f t="shared" si="3"/>
        <v>19890000</v>
      </c>
    </row>
    <row r="177" spans="1:9" ht="30" customHeight="1" x14ac:dyDescent="0.25">
      <c r="A177" s="23">
        <v>173</v>
      </c>
      <c r="B177" s="21" t="s">
        <v>666</v>
      </c>
      <c r="C177" s="46" t="s">
        <v>667</v>
      </c>
      <c r="D177" s="50" t="s">
        <v>668</v>
      </c>
      <c r="E177" s="43" t="s">
        <v>609</v>
      </c>
      <c r="F177" s="23">
        <v>2</v>
      </c>
      <c r="G177" s="75">
        <v>13</v>
      </c>
      <c r="H177" s="74">
        <v>1530000</v>
      </c>
      <c r="I177" s="76">
        <f t="shared" si="3"/>
        <v>19890000</v>
      </c>
    </row>
    <row r="178" spans="1:9" ht="30" customHeight="1" x14ac:dyDescent="0.25">
      <c r="A178" s="23">
        <v>174</v>
      </c>
      <c r="B178" s="21" t="s">
        <v>669</v>
      </c>
      <c r="C178" s="46" t="s">
        <v>670</v>
      </c>
      <c r="D178" s="50" t="s">
        <v>72</v>
      </c>
      <c r="E178" s="43" t="s">
        <v>609</v>
      </c>
      <c r="F178" s="23">
        <v>2</v>
      </c>
      <c r="G178" s="75">
        <v>13</v>
      </c>
      <c r="H178" s="74">
        <v>1530000</v>
      </c>
      <c r="I178" s="76">
        <f t="shared" si="3"/>
        <v>19890000</v>
      </c>
    </row>
    <row r="179" spans="1:9" ht="30" customHeight="1" x14ac:dyDescent="0.25">
      <c r="A179" s="23">
        <v>175</v>
      </c>
      <c r="B179" s="21" t="s">
        <v>671</v>
      </c>
      <c r="C179" s="46" t="s">
        <v>672</v>
      </c>
      <c r="D179" s="50" t="s">
        <v>92</v>
      </c>
      <c r="E179" s="43" t="s">
        <v>609</v>
      </c>
      <c r="F179" s="23">
        <v>2</v>
      </c>
      <c r="G179" s="75">
        <v>13</v>
      </c>
      <c r="H179" s="74">
        <v>1530000</v>
      </c>
      <c r="I179" s="76">
        <f t="shared" si="3"/>
        <v>19890000</v>
      </c>
    </row>
    <row r="180" spans="1:9" ht="30" customHeight="1" x14ac:dyDescent="0.25">
      <c r="A180" s="23">
        <v>176</v>
      </c>
      <c r="B180" s="21" t="s">
        <v>673</v>
      </c>
      <c r="C180" s="46" t="s">
        <v>674</v>
      </c>
      <c r="D180" s="50" t="s">
        <v>675</v>
      </c>
      <c r="E180" s="43" t="s">
        <v>609</v>
      </c>
      <c r="F180" s="23">
        <v>2</v>
      </c>
      <c r="G180" s="75">
        <v>13</v>
      </c>
      <c r="H180" s="74">
        <v>1530000</v>
      </c>
      <c r="I180" s="76">
        <f t="shared" si="3"/>
        <v>19890000</v>
      </c>
    </row>
    <row r="181" spans="1:9" ht="30" customHeight="1" x14ac:dyDescent="0.25">
      <c r="A181" s="23">
        <v>177</v>
      </c>
      <c r="B181" s="21" t="s">
        <v>676</v>
      </c>
      <c r="C181" s="46" t="s">
        <v>677</v>
      </c>
      <c r="D181" s="50" t="s">
        <v>678</v>
      </c>
      <c r="E181" s="43" t="s">
        <v>609</v>
      </c>
      <c r="F181" s="23">
        <v>2</v>
      </c>
      <c r="G181" s="75">
        <v>13</v>
      </c>
      <c r="H181" s="74">
        <v>1530000</v>
      </c>
      <c r="I181" s="76">
        <f t="shared" si="3"/>
        <v>19890000</v>
      </c>
    </row>
    <row r="182" spans="1:9" ht="30" customHeight="1" x14ac:dyDescent="0.25">
      <c r="A182" s="23">
        <v>178</v>
      </c>
      <c r="B182" s="21" t="s">
        <v>679</v>
      </c>
      <c r="C182" s="46" t="s">
        <v>568</v>
      </c>
      <c r="D182" s="50" t="s">
        <v>20</v>
      </c>
      <c r="E182" s="43" t="s">
        <v>609</v>
      </c>
      <c r="F182" s="23">
        <v>2</v>
      </c>
      <c r="G182" s="75">
        <v>13</v>
      </c>
      <c r="H182" s="74">
        <v>1530000</v>
      </c>
      <c r="I182" s="76">
        <f t="shared" si="3"/>
        <v>19890000</v>
      </c>
    </row>
    <row r="183" spans="1:9" ht="30" customHeight="1" x14ac:dyDescent="0.25">
      <c r="A183" s="23">
        <v>179</v>
      </c>
      <c r="B183" s="21" t="s">
        <v>680</v>
      </c>
      <c r="C183" s="46" t="s">
        <v>681</v>
      </c>
      <c r="D183" s="50" t="s">
        <v>682</v>
      </c>
      <c r="E183" s="43" t="s">
        <v>609</v>
      </c>
      <c r="F183" s="23">
        <v>2</v>
      </c>
      <c r="G183" s="75">
        <v>13</v>
      </c>
      <c r="H183" s="74">
        <v>1530000</v>
      </c>
      <c r="I183" s="76">
        <f t="shared" si="3"/>
        <v>19890000</v>
      </c>
    </row>
    <row r="184" spans="1:9" ht="30" customHeight="1" x14ac:dyDescent="0.25">
      <c r="A184" s="23">
        <v>180</v>
      </c>
      <c r="B184" s="21" t="s">
        <v>683</v>
      </c>
      <c r="C184" s="46" t="s">
        <v>684</v>
      </c>
      <c r="D184" s="50" t="s">
        <v>226</v>
      </c>
      <c r="E184" s="43" t="s">
        <v>609</v>
      </c>
      <c r="F184" s="23">
        <v>2</v>
      </c>
      <c r="G184" s="75">
        <v>13</v>
      </c>
      <c r="H184" s="74">
        <v>1530000</v>
      </c>
      <c r="I184" s="76">
        <f t="shared" si="3"/>
        <v>19890000</v>
      </c>
    </row>
    <row r="185" spans="1:9" ht="30" customHeight="1" x14ac:dyDescent="0.25">
      <c r="A185" s="23">
        <v>181</v>
      </c>
      <c r="B185" s="21" t="s">
        <v>685</v>
      </c>
      <c r="C185" s="46" t="s">
        <v>686</v>
      </c>
      <c r="D185" s="50" t="s">
        <v>95</v>
      </c>
      <c r="E185" s="43" t="s">
        <v>687</v>
      </c>
      <c r="F185" s="23">
        <v>2</v>
      </c>
      <c r="G185" s="75">
        <v>12</v>
      </c>
      <c r="H185" s="74">
        <v>1530000</v>
      </c>
      <c r="I185" s="76">
        <f t="shared" si="3"/>
        <v>18360000</v>
      </c>
    </row>
    <row r="186" spans="1:9" ht="30" customHeight="1" x14ac:dyDescent="0.25">
      <c r="A186" s="23">
        <v>182</v>
      </c>
      <c r="B186" s="21" t="s">
        <v>688</v>
      </c>
      <c r="C186" s="46" t="s">
        <v>689</v>
      </c>
      <c r="D186" s="50" t="s">
        <v>690</v>
      </c>
      <c r="E186" s="43" t="s">
        <v>687</v>
      </c>
      <c r="F186" s="23">
        <v>2</v>
      </c>
      <c r="G186" s="75">
        <v>12</v>
      </c>
      <c r="H186" s="74">
        <v>1530000</v>
      </c>
      <c r="I186" s="76">
        <f t="shared" si="3"/>
        <v>18360000</v>
      </c>
    </row>
    <row r="187" spans="1:9" ht="30" customHeight="1" x14ac:dyDescent="0.25">
      <c r="A187" s="23">
        <v>183</v>
      </c>
      <c r="B187" s="21" t="s">
        <v>691</v>
      </c>
      <c r="C187" s="46" t="s">
        <v>240</v>
      </c>
      <c r="D187" s="50" t="s">
        <v>692</v>
      </c>
      <c r="E187" s="43" t="s">
        <v>687</v>
      </c>
      <c r="F187" s="23">
        <v>2</v>
      </c>
      <c r="G187" s="75">
        <v>12</v>
      </c>
      <c r="H187" s="74">
        <v>1530000</v>
      </c>
      <c r="I187" s="76">
        <f t="shared" si="3"/>
        <v>18360000</v>
      </c>
    </row>
    <row r="188" spans="1:9" ht="30" customHeight="1" x14ac:dyDescent="0.25">
      <c r="A188" s="23">
        <v>184</v>
      </c>
      <c r="B188" s="21" t="s">
        <v>693</v>
      </c>
      <c r="C188" s="46" t="s">
        <v>694</v>
      </c>
      <c r="D188" s="50" t="s">
        <v>6</v>
      </c>
      <c r="E188" s="43" t="s">
        <v>687</v>
      </c>
      <c r="F188" s="23">
        <v>2</v>
      </c>
      <c r="G188" s="75">
        <v>12</v>
      </c>
      <c r="H188" s="74">
        <v>1530000</v>
      </c>
      <c r="I188" s="76">
        <f t="shared" si="3"/>
        <v>18360000</v>
      </c>
    </row>
    <row r="189" spans="1:9" ht="30" customHeight="1" x14ac:dyDescent="0.25">
      <c r="A189" s="23">
        <v>185</v>
      </c>
      <c r="B189" s="21" t="s">
        <v>695</v>
      </c>
      <c r="C189" s="46" t="s">
        <v>696</v>
      </c>
      <c r="D189" s="50" t="s">
        <v>206</v>
      </c>
      <c r="E189" s="43" t="s">
        <v>687</v>
      </c>
      <c r="F189" s="23">
        <v>2</v>
      </c>
      <c r="G189" s="75">
        <v>12</v>
      </c>
      <c r="H189" s="74">
        <v>1530000</v>
      </c>
      <c r="I189" s="76">
        <f t="shared" si="3"/>
        <v>18360000</v>
      </c>
    </row>
    <row r="190" spans="1:9" ht="30" customHeight="1" x14ac:dyDescent="0.25">
      <c r="A190" s="23">
        <v>186</v>
      </c>
      <c r="B190" s="21" t="s">
        <v>697</v>
      </c>
      <c r="C190" s="46" t="s">
        <v>698</v>
      </c>
      <c r="D190" s="50" t="s">
        <v>415</v>
      </c>
      <c r="E190" s="43" t="s">
        <v>687</v>
      </c>
      <c r="F190" s="23">
        <v>2</v>
      </c>
      <c r="G190" s="75">
        <v>12</v>
      </c>
      <c r="H190" s="74">
        <v>1530000</v>
      </c>
      <c r="I190" s="76">
        <f t="shared" si="3"/>
        <v>18360000</v>
      </c>
    </row>
    <row r="191" spans="1:9" ht="30" customHeight="1" x14ac:dyDescent="0.25">
      <c r="A191" s="23">
        <v>187</v>
      </c>
      <c r="B191" s="21" t="s">
        <v>699</v>
      </c>
      <c r="C191" s="46" t="s">
        <v>289</v>
      </c>
      <c r="D191" s="50" t="s">
        <v>14</v>
      </c>
      <c r="E191" s="43" t="s">
        <v>687</v>
      </c>
      <c r="F191" s="23">
        <v>2</v>
      </c>
      <c r="G191" s="75">
        <v>12</v>
      </c>
      <c r="H191" s="74">
        <v>1530000</v>
      </c>
      <c r="I191" s="76">
        <f t="shared" si="3"/>
        <v>18360000</v>
      </c>
    </row>
    <row r="192" spans="1:9" ht="30" customHeight="1" x14ac:dyDescent="0.25">
      <c r="A192" s="23">
        <v>188</v>
      </c>
      <c r="B192" s="21" t="s">
        <v>700</v>
      </c>
      <c r="C192" s="46" t="s">
        <v>701</v>
      </c>
      <c r="D192" s="50" t="s">
        <v>592</v>
      </c>
      <c r="E192" s="43" t="s">
        <v>687</v>
      </c>
      <c r="F192" s="23">
        <v>2</v>
      </c>
      <c r="G192" s="75">
        <v>12</v>
      </c>
      <c r="H192" s="74">
        <v>1530000</v>
      </c>
      <c r="I192" s="76">
        <f t="shared" si="3"/>
        <v>18360000</v>
      </c>
    </row>
    <row r="193" spans="1:9" ht="30" customHeight="1" x14ac:dyDescent="0.25">
      <c r="A193" s="23">
        <v>189</v>
      </c>
      <c r="B193" s="21" t="s">
        <v>702</v>
      </c>
      <c r="C193" s="46" t="s">
        <v>8</v>
      </c>
      <c r="D193" s="50" t="s">
        <v>301</v>
      </c>
      <c r="E193" s="43" t="s">
        <v>687</v>
      </c>
      <c r="F193" s="23">
        <v>2</v>
      </c>
      <c r="G193" s="75">
        <v>12</v>
      </c>
      <c r="H193" s="74">
        <v>1530000</v>
      </c>
      <c r="I193" s="76">
        <f t="shared" si="3"/>
        <v>18360000</v>
      </c>
    </row>
    <row r="194" spans="1:9" ht="30" customHeight="1" x14ac:dyDescent="0.25">
      <c r="A194" s="23">
        <v>190</v>
      </c>
      <c r="B194" s="21" t="s">
        <v>703</v>
      </c>
      <c r="C194" s="46" t="s">
        <v>409</v>
      </c>
      <c r="D194" s="50" t="s">
        <v>257</v>
      </c>
      <c r="E194" s="43" t="s">
        <v>687</v>
      </c>
      <c r="F194" s="23">
        <v>2</v>
      </c>
      <c r="G194" s="75">
        <v>12</v>
      </c>
      <c r="H194" s="74">
        <v>1530000</v>
      </c>
      <c r="I194" s="76">
        <f t="shared" si="3"/>
        <v>18360000</v>
      </c>
    </row>
    <row r="195" spans="1:9" ht="30" customHeight="1" x14ac:dyDescent="0.25">
      <c r="A195" s="23">
        <v>191</v>
      </c>
      <c r="B195" s="21" t="s">
        <v>704</v>
      </c>
      <c r="C195" s="46" t="s">
        <v>15</v>
      </c>
      <c r="D195" s="50" t="s">
        <v>10</v>
      </c>
      <c r="E195" s="43" t="s">
        <v>687</v>
      </c>
      <c r="F195" s="23">
        <v>2</v>
      </c>
      <c r="G195" s="75">
        <v>12</v>
      </c>
      <c r="H195" s="74">
        <v>1530000</v>
      </c>
      <c r="I195" s="76">
        <f t="shared" si="3"/>
        <v>18360000</v>
      </c>
    </row>
    <row r="196" spans="1:9" ht="30" customHeight="1" x14ac:dyDescent="0.25">
      <c r="A196" s="23">
        <v>192</v>
      </c>
      <c r="B196" s="21" t="s">
        <v>705</v>
      </c>
      <c r="C196" s="46" t="s">
        <v>706</v>
      </c>
      <c r="D196" s="50" t="s">
        <v>707</v>
      </c>
      <c r="E196" s="43" t="s">
        <v>687</v>
      </c>
      <c r="F196" s="23">
        <v>2</v>
      </c>
      <c r="G196" s="75">
        <v>12</v>
      </c>
      <c r="H196" s="74">
        <v>1530000</v>
      </c>
      <c r="I196" s="76">
        <f t="shared" ref="I196:I257" si="4">G196*H196</f>
        <v>18360000</v>
      </c>
    </row>
    <row r="197" spans="1:9" ht="30" customHeight="1" x14ac:dyDescent="0.25">
      <c r="A197" s="23">
        <v>193</v>
      </c>
      <c r="B197" s="21" t="s">
        <v>708</v>
      </c>
      <c r="C197" s="46" t="s">
        <v>709</v>
      </c>
      <c r="D197" s="50" t="s">
        <v>35</v>
      </c>
      <c r="E197" s="43" t="s">
        <v>687</v>
      </c>
      <c r="F197" s="23">
        <v>2</v>
      </c>
      <c r="G197" s="75">
        <v>12</v>
      </c>
      <c r="H197" s="74">
        <v>1530000</v>
      </c>
      <c r="I197" s="76">
        <f t="shared" si="4"/>
        <v>18360000</v>
      </c>
    </row>
    <row r="198" spans="1:9" ht="30" customHeight="1" x14ac:dyDescent="0.25">
      <c r="A198" s="23">
        <v>194</v>
      </c>
      <c r="B198" s="21" t="s">
        <v>610</v>
      </c>
      <c r="C198" s="48" t="s">
        <v>611</v>
      </c>
      <c r="D198" s="50" t="s">
        <v>119</v>
      </c>
      <c r="E198" s="43" t="s">
        <v>612</v>
      </c>
      <c r="F198" s="23">
        <v>1</v>
      </c>
      <c r="G198" s="75">
        <v>27</v>
      </c>
      <c r="H198" s="74">
        <v>1530000</v>
      </c>
      <c r="I198" s="76">
        <f t="shared" si="4"/>
        <v>41310000</v>
      </c>
    </row>
    <row r="199" spans="1:9" ht="30" customHeight="1" x14ac:dyDescent="0.25">
      <c r="A199" s="23">
        <v>195</v>
      </c>
      <c r="B199" s="21" t="s">
        <v>710</v>
      </c>
      <c r="C199" s="46" t="s">
        <v>711</v>
      </c>
      <c r="D199" s="50" t="s">
        <v>6</v>
      </c>
      <c r="E199" s="43" t="s">
        <v>687</v>
      </c>
      <c r="F199" s="23">
        <v>2</v>
      </c>
      <c r="G199" s="75">
        <v>12</v>
      </c>
      <c r="H199" s="74">
        <v>1530000</v>
      </c>
      <c r="I199" s="76">
        <f t="shared" si="4"/>
        <v>18360000</v>
      </c>
    </row>
    <row r="200" spans="1:9" ht="30" customHeight="1" x14ac:dyDescent="0.25">
      <c r="A200" s="23">
        <v>196</v>
      </c>
      <c r="B200" s="21" t="s">
        <v>712</v>
      </c>
      <c r="C200" s="46" t="s">
        <v>713</v>
      </c>
      <c r="D200" s="50" t="s">
        <v>206</v>
      </c>
      <c r="E200" s="43" t="s">
        <v>687</v>
      </c>
      <c r="F200" s="23">
        <v>2</v>
      </c>
      <c r="G200" s="75">
        <v>12</v>
      </c>
      <c r="H200" s="74">
        <v>1530000</v>
      </c>
      <c r="I200" s="76">
        <f t="shared" si="4"/>
        <v>18360000</v>
      </c>
    </row>
    <row r="201" spans="1:9" ht="30" customHeight="1" x14ac:dyDescent="0.25">
      <c r="A201" s="23">
        <v>197</v>
      </c>
      <c r="B201" s="21" t="s">
        <v>714</v>
      </c>
      <c r="C201" s="46" t="s">
        <v>715</v>
      </c>
      <c r="D201" s="50" t="s">
        <v>716</v>
      </c>
      <c r="E201" s="43" t="s">
        <v>687</v>
      </c>
      <c r="F201" s="23">
        <v>2</v>
      </c>
      <c r="G201" s="75">
        <v>12</v>
      </c>
      <c r="H201" s="74">
        <v>1530000</v>
      </c>
      <c r="I201" s="76">
        <f t="shared" si="4"/>
        <v>18360000</v>
      </c>
    </row>
    <row r="202" spans="1:9" ht="30" customHeight="1" x14ac:dyDescent="0.25">
      <c r="A202" s="23">
        <v>198</v>
      </c>
      <c r="B202" s="21" t="s">
        <v>717</v>
      </c>
      <c r="C202" s="46" t="s">
        <v>718</v>
      </c>
      <c r="D202" s="50" t="s">
        <v>157</v>
      </c>
      <c r="E202" s="43" t="s">
        <v>687</v>
      </c>
      <c r="F202" s="23">
        <v>2</v>
      </c>
      <c r="G202" s="75">
        <v>12</v>
      </c>
      <c r="H202" s="74">
        <v>1530000</v>
      </c>
      <c r="I202" s="76">
        <f t="shared" si="4"/>
        <v>18360000</v>
      </c>
    </row>
    <row r="203" spans="1:9" ht="30" customHeight="1" x14ac:dyDescent="0.25">
      <c r="A203" s="23">
        <v>199</v>
      </c>
      <c r="B203" s="21" t="s">
        <v>719</v>
      </c>
      <c r="C203" s="46" t="s">
        <v>720</v>
      </c>
      <c r="D203" s="50" t="s">
        <v>461</v>
      </c>
      <c r="E203" s="43" t="s">
        <v>687</v>
      </c>
      <c r="F203" s="23">
        <v>2</v>
      </c>
      <c r="G203" s="75">
        <v>12</v>
      </c>
      <c r="H203" s="74">
        <v>1530000</v>
      </c>
      <c r="I203" s="76">
        <f t="shared" si="4"/>
        <v>18360000</v>
      </c>
    </row>
    <row r="204" spans="1:9" ht="30" customHeight="1" x14ac:dyDescent="0.25">
      <c r="A204" s="23">
        <v>200</v>
      </c>
      <c r="B204" s="21" t="s">
        <v>721</v>
      </c>
      <c r="C204" s="46" t="s">
        <v>722</v>
      </c>
      <c r="D204" s="50" t="s">
        <v>537</v>
      </c>
      <c r="E204" s="43" t="s">
        <v>687</v>
      </c>
      <c r="F204" s="23">
        <v>2</v>
      </c>
      <c r="G204" s="75">
        <v>12</v>
      </c>
      <c r="H204" s="74">
        <v>1530000</v>
      </c>
      <c r="I204" s="76">
        <f t="shared" si="4"/>
        <v>18360000</v>
      </c>
    </row>
    <row r="205" spans="1:9" ht="30" customHeight="1" x14ac:dyDescent="0.25">
      <c r="A205" s="23">
        <v>201</v>
      </c>
      <c r="B205" s="21" t="s">
        <v>723</v>
      </c>
      <c r="C205" s="46" t="s">
        <v>724</v>
      </c>
      <c r="D205" s="50" t="s">
        <v>19</v>
      </c>
      <c r="E205" s="43" t="s">
        <v>687</v>
      </c>
      <c r="F205" s="23">
        <v>2</v>
      </c>
      <c r="G205" s="75">
        <v>12</v>
      </c>
      <c r="H205" s="74">
        <v>1530000</v>
      </c>
      <c r="I205" s="76">
        <f t="shared" si="4"/>
        <v>18360000</v>
      </c>
    </row>
    <row r="206" spans="1:9" ht="30" customHeight="1" x14ac:dyDescent="0.25">
      <c r="A206" s="23">
        <v>202</v>
      </c>
      <c r="B206" s="21" t="s">
        <v>725</v>
      </c>
      <c r="C206" s="46" t="s">
        <v>726</v>
      </c>
      <c r="D206" s="50" t="s">
        <v>20</v>
      </c>
      <c r="E206" s="43" t="s">
        <v>687</v>
      </c>
      <c r="F206" s="23">
        <v>2</v>
      </c>
      <c r="G206" s="75">
        <v>12</v>
      </c>
      <c r="H206" s="74">
        <v>1530000</v>
      </c>
      <c r="I206" s="76">
        <f t="shared" si="4"/>
        <v>18360000</v>
      </c>
    </row>
    <row r="207" spans="1:9" ht="30" customHeight="1" x14ac:dyDescent="0.25">
      <c r="A207" s="23">
        <v>203</v>
      </c>
      <c r="B207" s="21" t="s">
        <v>727</v>
      </c>
      <c r="C207" s="46" t="s">
        <v>728</v>
      </c>
      <c r="D207" s="50" t="s">
        <v>729</v>
      </c>
      <c r="E207" s="43" t="s">
        <v>687</v>
      </c>
      <c r="F207" s="23">
        <v>2</v>
      </c>
      <c r="G207" s="75">
        <v>12</v>
      </c>
      <c r="H207" s="74">
        <v>1530000</v>
      </c>
      <c r="I207" s="76">
        <f t="shared" si="4"/>
        <v>18360000</v>
      </c>
    </row>
    <row r="208" spans="1:9" ht="30" customHeight="1" x14ac:dyDescent="0.25">
      <c r="A208" s="23">
        <v>204</v>
      </c>
      <c r="B208" s="21" t="s">
        <v>613</v>
      </c>
      <c r="C208" s="48" t="s">
        <v>614</v>
      </c>
      <c r="D208" s="50" t="s">
        <v>615</v>
      </c>
      <c r="E208" s="43" t="s">
        <v>616</v>
      </c>
      <c r="F208" s="23">
        <v>1</v>
      </c>
      <c r="G208" s="75">
        <v>27</v>
      </c>
      <c r="H208" s="74">
        <v>1530000</v>
      </c>
      <c r="I208" s="76">
        <f t="shared" si="4"/>
        <v>41310000</v>
      </c>
    </row>
    <row r="209" spans="1:9" ht="30" customHeight="1" x14ac:dyDescent="0.25">
      <c r="A209" s="23">
        <v>205</v>
      </c>
      <c r="B209" s="21" t="s">
        <v>617</v>
      </c>
      <c r="C209" s="48" t="s">
        <v>618</v>
      </c>
      <c r="D209" s="50" t="s">
        <v>20</v>
      </c>
      <c r="E209" s="43" t="s">
        <v>616</v>
      </c>
      <c r="F209" s="23">
        <v>1</v>
      </c>
      <c r="G209" s="75">
        <v>27</v>
      </c>
      <c r="H209" s="74">
        <v>1530000</v>
      </c>
      <c r="I209" s="76">
        <f t="shared" si="4"/>
        <v>41310000</v>
      </c>
    </row>
    <row r="210" spans="1:9" ht="30" customHeight="1" x14ac:dyDescent="0.25">
      <c r="A210" s="23">
        <v>206</v>
      </c>
      <c r="B210" s="21" t="s">
        <v>619</v>
      </c>
      <c r="C210" s="48" t="s">
        <v>620</v>
      </c>
      <c r="D210" s="50" t="s">
        <v>621</v>
      </c>
      <c r="E210" s="43" t="s">
        <v>616</v>
      </c>
      <c r="F210" s="23">
        <v>1</v>
      </c>
      <c r="G210" s="75">
        <v>27</v>
      </c>
      <c r="H210" s="74">
        <v>1530000</v>
      </c>
      <c r="I210" s="76">
        <f t="shared" si="4"/>
        <v>41310000</v>
      </c>
    </row>
    <row r="211" spans="1:9" ht="30" customHeight="1" x14ac:dyDescent="0.25">
      <c r="A211" s="23">
        <v>207</v>
      </c>
      <c r="B211" s="21" t="s">
        <v>622</v>
      </c>
      <c r="C211" s="48" t="s">
        <v>623</v>
      </c>
      <c r="D211" s="50" t="s">
        <v>191</v>
      </c>
      <c r="E211" s="43" t="s">
        <v>616</v>
      </c>
      <c r="F211" s="23">
        <v>1</v>
      </c>
      <c r="G211" s="75">
        <v>27</v>
      </c>
      <c r="H211" s="74">
        <v>1530000</v>
      </c>
      <c r="I211" s="76">
        <f t="shared" si="4"/>
        <v>41310000</v>
      </c>
    </row>
    <row r="212" spans="1:9" ht="30" customHeight="1" x14ac:dyDescent="0.25">
      <c r="A212" s="23">
        <v>208</v>
      </c>
      <c r="B212" s="21" t="s">
        <v>624</v>
      </c>
      <c r="C212" s="48" t="s">
        <v>625</v>
      </c>
      <c r="D212" s="50" t="s">
        <v>319</v>
      </c>
      <c r="E212" s="43" t="s">
        <v>616</v>
      </c>
      <c r="F212" s="23">
        <v>1</v>
      </c>
      <c r="G212" s="75">
        <v>27</v>
      </c>
      <c r="H212" s="74">
        <v>1530000</v>
      </c>
      <c r="I212" s="76">
        <f t="shared" si="4"/>
        <v>41310000</v>
      </c>
    </row>
    <row r="213" spans="1:9" ht="30" customHeight="1" x14ac:dyDescent="0.25">
      <c r="A213" s="23">
        <v>209</v>
      </c>
      <c r="B213" s="21" t="s">
        <v>626</v>
      </c>
      <c r="C213" s="48" t="s">
        <v>627</v>
      </c>
      <c r="D213" s="50" t="s">
        <v>33</v>
      </c>
      <c r="E213" s="43" t="s">
        <v>628</v>
      </c>
      <c r="F213" s="23">
        <v>1</v>
      </c>
      <c r="G213" s="75">
        <v>27</v>
      </c>
      <c r="H213" s="74">
        <v>1530000</v>
      </c>
      <c r="I213" s="76">
        <f t="shared" si="4"/>
        <v>41310000</v>
      </c>
    </row>
    <row r="214" spans="1:9" s="116" customFormat="1" ht="30" customHeight="1" x14ac:dyDescent="0.25">
      <c r="A214" s="108">
        <v>212</v>
      </c>
      <c r="B214" s="109" t="s">
        <v>629</v>
      </c>
      <c r="C214" s="110" t="s">
        <v>630</v>
      </c>
      <c r="D214" s="111" t="s">
        <v>285</v>
      </c>
      <c r="E214" s="112" t="s">
        <v>631</v>
      </c>
      <c r="F214" s="108">
        <v>2</v>
      </c>
      <c r="G214" s="113">
        <v>12</v>
      </c>
      <c r="H214" s="114">
        <v>1655000</v>
      </c>
      <c r="I214" s="115">
        <f t="shared" si="4"/>
        <v>19860000</v>
      </c>
    </row>
    <row r="215" spans="1:9" ht="30" customHeight="1" x14ac:dyDescent="0.25">
      <c r="A215" s="23">
        <v>213</v>
      </c>
      <c r="B215" s="80" t="s">
        <v>730</v>
      </c>
      <c r="C215" s="51" t="s">
        <v>711</v>
      </c>
      <c r="D215" s="66" t="s">
        <v>324</v>
      </c>
      <c r="E215" s="52" t="s">
        <v>631</v>
      </c>
      <c r="F215" s="23">
        <v>2</v>
      </c>
      <c r="G215" s="75">
        <v>12</v>
      </c>
      <c r="H215" s="74">
        <v>1655000</v>
      </c>
      <c r="I215" s="76">
        <f t="shared" si="4"/>
        <v>19860000</v>
      </c>
    </row>
    <row r="216" spans="1:9" ht="30" customHeight="1" x14ac:dyDescent="0.25">
      <c r="A216" s="23">
        <v>214</v>
      </c>
      <c r="B216" s="80" t="s">
        <v>731</v>
      </c>
      <c r="C216" s="51" t="s">
        <v>732</v>
      </c>
      <c r="D216" s="66" t="s">
        <v>733</v>
      </c>
      <c r="E216" s="52" t="s">
        <v>631</v>
      </c>
      <c r="F216" s="23">
        <v>2</v>
      </c>
      <c r="G216" s="75">
        <v>12</v>
      </c>
      <c r="H216" s="74">
        <v>1655000</v>
      </c>
      <c r="I216" s="76">
        <f t="shared" si="4"/>
        <v>19860000</v>
      </c>
    </row>
    <row r="217" spans="1:9" ht="30" customHeight="1" x14ac:dyDescent="0.25">
      <c r="A217" s="23">
        <v>215</v>
      </c>
      <c r="B217" s="80" t="s">
        <v>734</v>
      </c>
      <c r="C217" s="51" t="s">
        <v>735</v>
      </c>
      <c r="D217" s="66" t="s">
        <v>692</v>
      </c>
      <c r="E217" s="52" t="s">
        <v>631</v>
      </c>
      <c r="F217" s="23">
        <v>2</v>
      </c>
      <c r="G217" s="75">
        <v>12</v>
      </c>
      <c r="H217" s="74">
        <v>1655000</v>
      </c>
      <c r="I217" s="76">
        <f t="shared" si="4"/>
        <v>19860000</v>
      </c>
    </row>
    <row r="218" spans="1:9" ht="30" customHeight="1" x14ac:dyDescent="0.25">
      <c r="A218" s="23">
        <v>216</v>
      </c>
      <c r="B218" s="80" t="s">
        <v>736</v>
      </c>
      <c r="C218" s="51" t="s">
        <v>737</v>
      </c>
      <c r="D218" s="66" t="s">
        <v>738</v>
      </c>
      <c r="E218" s="52" t="s">
        <v>631</v>
      </c>
      <c r="F218" s="23">
        <v>2</v>
      </c>
      <c r="G218" s="75">
        <v>12</v>
      </c>
      <c r="H218" s="74">
        <v>1655000</v>
      </c>
      <c r="I218" s="76">
        <f t="shared" si="4"/>
        <v>19860000</v>
      </c>
    </row>
    <row r="219" spans="1:9" ht="30" customHeight="1" x14ac:dyDescent="0.25">
      <c r="A219" s="23">
        <v>217</v>
      </c>
      <c r="B219" s="80" t="s">
        <v>739</v>
      </c>
      <c r="C219" s="51" t="s">
        <v>740</v>
      </c>
      <c r="D219" s="66" t="s">
        <v>324</v>
      </c>
      <c r="E219" s="52" t="s">
        <v>631</v>
      </c>
      <c r="F219" s="23">
        <v>2</v>
      </c>
      <c r="G219" s="75">
        <v>12</v>
      </c>
      <c r="H219" s="74">
        <v>1655000</v>
      </c>
      <c r="I219" s="76">
        <f t="shared" si="4"/>
        <v>19860000</v>
      </c>
    </row>
    <row r="220" spans="1:9" ht="30" customHeight="1" x14ac:dyDescent="0.25">
      <c r="A220" s="23">
        <v>218</v>
      </c>
      <c r="B220" s="80" t="s">
        <v>741</v>
      </c>
      <c r="C220" s="51" t="s">
        <v>742</v>
      </c>
      <c r="D220" s="66" t="s">
        <v>743</v>
      </c>
      <c r="E220" s="52" t="s">
        <v>634</v>
      </c>
      <c r="F220" s="23">
        <v>2</v>
      </c>
      <c r="G220" s="75">
        <v>12</v>
      </c>
      <c r="H220" s="74">
        <v>1655000</v>
      </c>
      <c r="I220" s="76">
        <f t="shared" si="4"/>
        <v>19860000</v>
      </c>
    </row>
    <row r="221" spans="1:9" ht="30" customHeight="1" x14ac:dyDescent="0.25">
      <c r="A221" s="23">
        <v>219</v>
      </c>
      <c r="B221" s="80" t="s">
        <v>744</v>
      </c>
      <c r="C221" s="51" t="s">
        <v>484</v>
      </c>
      <c r="D221" s="66" t="s">
        <v>206</v>
      </c>
      <c r="E221" s="52" t="s">
        <v>634</v>
      </c>
      <c r="F221" s="23">
        <v>2</v>
      </c>
      <c r="G221" s="75">
        <v>12</v>
      </c>
      <c r="H221" s="74">
        <v>1655000</v>
      </c>
      <c r="I221" s="76">
        <f t="shared" si="4"/>
        <v>19860000</v>
      </c>
    </row>
    <row r="222" spans="1:9" ht="30" customHeight="1" x14ac:dyDescent="0.25">
      <c r="A222" s="23">
        <v>220</v>
      </c>
      <c r="B222" s="80" t="s">
        <v>745</v>
      </c>
      <c r="C222" s="51" t="s">
        <v>746</v>
      </c>
      <c r="D222" s="66" t="s">
        <v>16</v>
      </c>
      <c r="E222" s="52" t="s">
        <v>634</v>
      </c>
      <c r="F222" s="23">
        <v>2</v>
      </c>
      <c r="G222" s="75">
        <v>12</v>
      </c>
      <c r="H222" s="74">
        <v>1655000</v>
      </c>
      <c r="I222" s="76">
        <f t="shared" si="4"/>
        <v>19860000</v>
      </c>
    </row>
    <row r="223" spans="1:9" ht="30" customHeight="1" x14ac:dyDescent="0.25">
      <c r="A223" s="23">
        <v>221</v>
      </c>
      <c r="B223" s="80" t="s">
        <v>747</v>
      </c>
      <c r="C223" s="51" t="s">
        <v>748</v>
      </c>
      <c r="D223" s="66" t="s">
        <v>749</v>
      </c>
      <c r="E223" s="52" t="s">
        <v>634</v>
      </c>
      <c r="F223" s="23">
        <v>2</v>
      </c>
      <c r="G223" s="75">
        <v>12</v>
      </c>
      <c r="H223" s="74">
        <v>1655000</v>
      </c>
      <c r="I223" s="76">
        <f t="shared" si="4"/>
        <v>19860000</v>
      </c>
    </row>
    <row r="224" spans="1:9" ht="30" customHeight="1" x14ac:dyDescent="0.25">
      <c r="A224" s="23">
        <v>222</v>
      </c>
      <c r="B224" s="80" t="s">
        <v>750</v>
      </c>
      <c r="C224" s="51" t="s">
        <v>751</v>
      </c>
      <c r="D224" s="66" t="s">
        <v>170</v>
      </c>
      <c r="E224" s="52" t="s">
        <v>634</v>
      </c>
      <c r="F224" s="23">
        <v>2</v>
      </c>
      <c r="G224" s="75">
        <v>12</v>
      </c>
      <c r="H224" s="74">
        <v>1655000</v>
      </c>
      <c r="I224" s="76">
        <f t="shared" si="4"/>
        <v>19860000</v>
      </c>
    </row>
    <row r="225" spans="1:9" ht="30" customHeight="1" x14ac:dyDescent="0.25">
      <c r="A225" s="23">
        <v>223</v>
      </c>
      <c r="B225" s="80" t="s">
        <v>752</v>
      </c>
      <c r="C225" s="51" t="s">
        <v>753</v>
      </c>
      <c r="D225" s="66" t="s">
        <v>229</v>
      </c>
      <c r="E225" s="52" t="s">
        <v>634</v>
      </c>
      <c r="F225" s="23">
        <v>2</v>
      </c>
      <c r="G225" s="75">
        <v>12</v>
      </c>
      <c r="H225" s="74">
        <v>1655000</v>
      </c>
      <c r="I225" s="76">
        <f t="shared" si="4"/>
        <v>19860000</v>
      </c>
    </row>
    <row r="226" spans="1:9" ht="30" customHeight="1" x14ac:dyDescent="0.25">
      <c r="A226" s="23">
        <v>224</v>
      </c>
      <c r="B226" s="80" t="s">
        <v>754</v>
      </c>
      <c r="C226" s="51" t="s">
        <v>755</v>
      </c>
      <c r="D226" s="66" t="s">
        <v>40</v>
      </c>
      <c r="E226" s="52" t="s">
        <v>634</v>
      </c>
      <c r="F226" s="23">
        <v>2</v>
      </c>
      <c r="G226" s="75">
        <v>12</v>
      </c>
      <c r="H226" s="74">
        <v>1655000</v>
      </c>
      <c r="I226" s="76">
        <f t="shared" si="4"/>
        <v>19860000</v>
      </c>
    </row>
    <row r="227" spans="1:9" ht="30" customHeight="1" x14ac:dyDescent="0.25">
      <c r="A227" s="23">
        <v>225</v>
      </c>
      <c r="B227" s="80" t="s">
        <v>756</v>
      </c>
      <c r="C227" s="51" t="s">
        <v>757</v>
      </c>
      <c r="D227" s="66" t="s">
        <v>758</v>
      </c>
      <c r="E227" s="52" t="s">
        <v>634</v>
      </c>
      <c r="F227" s="23">
        <v>2</v>
      </c>
      <c r="G227" s="75">
        <v>12</v>
      </c>
      <c r="H227" s="74">
        <v>1655000</v>
      </c>
      <c r="I227" s="76">
        <f t="shared" si="4"/>
        <v>19860000</v>
      </c>
    </row>
    <row r="228" spans="1:9" ht="30" customHeight="1" x14ac:dyDescent="0.25">
      <c r="A228" s="23">
        <v>226</v>
      </c>
      <c r="B228" s="80" t="s">
        <v>759</v>
      </c>
      <c r="C228" s="51" t="s">
        <v>760</v>
      </c>
      <c r="D228" s="66" t="s">
        <v>761</v>
      </c>
      <c r="E228" s="52" t="s">
        <v>634</v>
      </c>
      <c r="F228" s="23">
        <v>2</v>
      </c>
      <c r="G228" s="75">
        <v>12</v>
      </c>
      <c r="H228" s="74">
        <v>1655000</v>
      </c>
      <c r="I228" s="76">
        <f t="shared" si="4"/>
        <v>19860000</v>
      </c>
    </row>
    <row r="229" spans="1:9" ht="30" customHeight="1" x14ac:dyDescent="0.25">
      <c r="A229" s="23">
        <v>227</v>
      </c>
      <c r="B229" s="80" t="s">
        <v>762</v>
      </c>
      <c r="C229" s="51" t="s">
        <v>763</v>
      </c>
      <c r="D229" s="66" t="s">
        <v>678</v>
      </c>
      <c r="E229" s="52" t="s">
        <v>634</v>
      </c>
      <c r="F229" s="23">
        <v>2</v>
      </c>
      <c r="G229" s="75">
        <v>12</v>
      </c>
      <c r="H229" s="74">
        <v>1655000</v>
      </c>
      <c r="I229" s="76">
        <f t="shared" si="4"/>
        <v>19860000</v>
      </c>
    </row>
    <row r="230" spans="1:9" ht="30" customHeight="1" x14ac:dyDescent="0.25">
      <c r="A230" s="23">
        <v>228</v>
      </c>
      <c r="B230" s="80" t="s">
        <v>764</v>
      </c>
      <c r="C230" s="51" t="s">
        <v>765</v>
      </c>
      <c r="D230" s="66" t="s">
        <v>331</v>
      </c>
      <c r="E230" s="52" t="s">
        <v>634</v>
      </c>
      <c r="F230" s="23">
        <v>2</v>
      </c>
      <c r="G230" s="75">
        <v>12</v>
      </c>
      <c r="H230" s="74">
        <v>1655000</v>
      </c>
      <c r="I230" s="76">
        <f t="shared" si="4"/>
        <v>19860000</v>
      </c>
    </row>
    <row r="231" spans="1:9" ht="30" customHeight="1" x14ac:dyDescent="0.25">
      <c r="A231" s="23">
        <v>229</v>
      </c>
      <c r="B231" s="80" t="s">
        <v>766</v>
      </c>
      <c r="C231" s="51" t="s">
        <v>767</v>
      </c>
      <c r="D231" s="66" t="s">
        <v>200</v>
      </c>
      <c r="E231" s="52" t="s">
        <v>634</v>
      </c>
      <c r="F231" s="23">
        <v>2</v>
      </c>
      <c r="G231" s="75">
        <v>12</v>
      </c>
      <c r="H231" s="74">
        <v>1655000</v>
      </c>
      <c r="I231" s="76">
        <f t="shared" si="4"/>
        <v>19860000</v>
      </c>
    </row>
    <row r="232" spans="1:9" ht="30" customHeight="1" x14ac:dyDescent="0.25">
      <c r="A232" s="23">
        <v>230</v>
      </c>
      <c r="B232" s="80" t="s">
        <v>768</v>
      </c>
      <c r="C232" s="51" t="s">
        <v>769</v>
      </c>
      <c r="D232" s="66" t="s">
        <v>770</v>
      </c>
      <c r="E232" s="52" t="s">
        <v>634</v>
      </c>
      <c r="F232" s="23">
        <v>2</v>
      </c>
      <c r="G232" s="75">
        <v>12</v>
      </c>
      <c r="H232" s="74">
        <v>1655000</v>
      </c>
      <c r="I232" s="76">
        <f t="shared" si="4"/>
        <v>19860000</v>
      </c>
    </row>
    <row r="233" spans="1:9" ht="30" customHeight="1" x14ac:dyDescent="0.25">
      <c r="A233" s="23">
        <v>231</v>
      </c>
      <c r="B233" s="80" t="s">
        <v>771</v>
      </c>
      <c r="C233" s="51" t="s">
        <v>772</v>
      </c>
      <c r="D233" s="66" t="s">
        <v>131</v>
      </c>
      <c r="E233" s="52" t="s">
        <v>634</v>
      </c>
      <c r="F233" s="23">
        <v>2</v>
      </c>
      <c r="G233" s="75">
        <v>12</v>
      </c>
      <c r="H233" s="74">
        <v>1655000</v>
      </c>
      <c r="I233" s="76">
        <f t="shared" si="4"/>
        <v>19860000</v>
      </c>
    </row>
    <row r="234" spans="1:9" ht="30" customHeight="1" x14ac:dyDescent="0.25">
      <c r="A234" s="23">
        <v>232</v>
      </c>
      <c r="B234" s="80" t="s">
        <v>632</v>
      </c>
      <c r="C234" s="48" t="s">
        <v>633</v>
      </c>
      <c r="D234" s="50" t="s">
        <v>244</v>
      </c>
      <c r="E234" s="52" t="s">
        <v>634</v>
      </c>
      <c r="F234" s="23">
        <v>2</v>
      </c>
      <c r="G234" s="75">
        <v>12</v>
      </c>
      <c r="H234" s="74">
        <v>1655000</v>
      </c>
      <c r="I234" s="76">
        <f t="shared" si="4"/>
        <v>19860000</v>
      </c>
    </row>
    <row r="235" spans="1:9" ht="30" customHeight="1" x14ac:dyDescent="0.25">
      <c r="A235" s="23">
        <v>233</v>
      </c>
      <c r="B235" s="80" t="s">
        <v>773</v>
      </c>
      <c r="C235" s="51" t="s">
        <v>774</v>
      </c>
      <c r="D235" s="66" t="s">
        <v>16</v>
      </c>
      <c r="E235" s="52" t="s">
        <v>634</v>
      </c>
      <c r="F235" s="23">
        <v>2</v>
      </c>
      <c r="G235" s="75">
        <v>12</v>
      </c>
      <c r="H235" s="74">
        <v>1655000</v>
      </c>
      <c r="I235" s="76">
        <f t="shared" si="4"/>
        <v>19860000</v>
      </c>
    </row>
    <row r="236" spans="1:9" ht="30" customHeight="1" x14ac:dyDescent="0.25">
      <c r="A236" s="23">
        <v>234</v>
      </c>
      <c r="B236" s="80" t="s">
        <v>775</v>
      </c>
      <c r="C236" s="51" t="s">
        <v>121</v>
      </c>
      <c r="D236" s="66" t="s">
        <v>88</v>
      </c>
      <c r="E236" s="52" t="s">
        <v>634</v>
      </c>
      <c r="F236" s="23">
        <v>2</v>
      </c>
      <c r="G236" s="75">
        <v>12</v>
      </c>
      <c r="H236" s="74">
        <v>1655000</v>
      </c>
      <c r="I236" s="76">
        <f t="shared" si="4"/>
        <v>19860000</v>
      </c>
    </row>
    <row r="237" spans="1:9" ht="30" customHeight="1" x14ac:dyDescent="0.25">
      <c r="A237" s="23">
        <v>235</v>
      </c>
      <c r="B237" s="80" t="s">
        <v>776</v>
      </c>
      <c r="C237" s="51" t="s">
        <v>767</v>
      </c>
      <c r="D237" s="66" t="s">
        <v>777</v>
      </c>
      <c r="E237" s="52" t="s">
        <v>634</v>
      </c>
      <c r="F237" s="23">
        <v>2</v>
      </c>
      <c r="G237" s="75">
        <v>12</v>
      </c>
      <c r="H237" s="74">
        <v>1655000</v>
      </c>
      <c r="I237" s="76">
        <f t="shared" si="4"/>
        <v>19860000</v>
      </c>
    </row>
    <row r="238" spans="1:9" ht="30" customHeight="1" x14ac:dyDescent="0.25">
      <c r="A238" s="23">
        <v>236</v>
      </c>
      <c r="B238" s="80" t="s">
        <v>778</v>
      </c>
      <c r="C238" s="51" t="s">
        <v>779</v>
      </c>
      <c r="D238" s="66" t="s">
        <v>72</v>
      </c>
      <c r="E238" s="52" t="s">
        <v>634</v>
      </c>
      <c r="F238" s="23">
        <v>2</v>
      </c>
      <c r="G238" s="75">
        <v>12</v>
      </c>
      <c r="H238" s="74">
        <v>1655000</v>
      </c>
      <c r="I238" s="76">
        <f t="shared" si="4"/>
        <v>19860000</v>
      </c>
    </row>
    <row r="239" spans="1:9" ht="30" customHeight="1" x14ac:dyDescent="0.25">
      <c r="A239" s="23">
        <v>237</v>
      </c>
      <c r="B239" s="80" t="s">
        <v>780</v>
      </c>
      <c r="C239" s="51" t="s">
        <v>781</v>
      </c>
      <c r="D239" s="66" t="s">
        <v>35</v>
      </c>
      <c r="E239" s="52" t="s">
        <v>634</v>
      </c>
      <c r="F239" s="23">
        <v>2</v>
      </c>
      <c r="G239" s="75">
        <v>12</v>
      </c>
      <c r="H239" s="74">
        <v>1655000</v>
      </c>
      <c r="I239" s="76">
        <f t="shared" si="4"/>
        <v>19860000</v>
      </c>
    </row>
    <row r="240" spans="1:9" ht="30" customHeight="1" x14ac:dyDescent="0.25">
      <c r="A240" s="23">
        <v>238</v>
      </c>
      <c r="B240" s="80" t="s">
        <v>782</v>
      </c>
      <c r="C240" s="51" t="s">
        <v>323</v>
      </c>
      <c r="D240" s="66" t="s">
        <v>783</v>
      </c>
      <c r="E240" s="52" t="s">
        <v>634</v>
      </c>
      <c r="F240" s="23">
        <v>2</v>
      </c>
      <c r="G240" s="75">
        <v>12</v>
      </c>
      <c r="H240" s="74">
        <v>1655000</v>
      </c>
      <c r="I240" s="76">
        <f t="shared" si="4"/>
        <v>19860000</v>
      </c>
    </row>
    <row r="241" spans="1:9" ht="30" customHeight="1" x14ac:dyDescent="0.25">
      <c r="A241" s="23">
        <v>239</v>
      </c>
      <c r="B241" s="80" t="s">
        <v>784</v>
      </c>
      <c r="C241" s="51" t="s">
        <v>8</v>
      </c>
      <c r="D241" s="66" t="s">
        <v>128</v>
      </c>
      <c r="E241" s="52" t="s">
        <v>634</v>
      </c>
      <c r="F241" s="23">
        <v>2</v>
      </c>
      <c r="G241" s="75">
        <v>12</v>
      </c>
      <c r="H241" s="74">
        <v>1655000</v>
      </c>
      <c r="I241" s="76">
        <f t="shared" si="4"/>
        <v>19860000</v>
      </c>
    </row>
    <row r="242" spans="1:9" ht="30" customHeight="1" x14ac:dyDescent="0.25">
      <c r="A242" s="23">
        <v>240</v>
      </c>
      <c r="B242" s="80" t="s">
        <v>785</v>
      </c>
      <c r="C242" s="51" t="s">
        <v>22</v>
      </c>
      <c r="D242" s="66" t="s">
        <v>226</v>
      </c>
      <c r="E242" s="52" t="s">
        <v>634</v>
      </c>
      <c r="F242" s="23">
        <v>2</v>
      </c>
      <c r="G242" s="75">
        <v>12</v>
      </c>
      <c r="H242" s="74">
        <v>1655000</v>
      </c>
      <c r="I242" s="76">
        <f t="shared" si="4"/>
        <v>19860000</v>
      </c>
    </row>
    <row r="243" spans="1:9" ht="30" customHeight="1" x14ac:dyDescent="0.25">
      <c r="A243" s="23">
        <v>241</v>
      </c>
      <c r="B243" s="80" t="s">
        <v>786</v>
      </c>
      <c r="C243" s="48" t="s">
        <v>701</v>
      </c>
      <c r="D243" s="50" t="s">
        <v>95</v>
      </c>
      <c r="E243" s="52" t="s">
        <v>787</v>
      </c>
      <c r="F243" s="23">
        <v>2</v>
      </c>
      <c r="G243" s="75">
        <v>12</v>
      </c>
      <c r="H243" s="74">
        <v>1530000</v>
      </c>
      <c r="I243" s="76">
        <f t="shared" si="4"/>
        <v>18360000</v>
      </c>
    </row>
    <row r="244" spans="1:9" ht="30" customHeight="1" x14ac:dyDescent="0.25">
      <c r="A244" s="23">
        <v>242</v>
      </c>
      <c r="B244" s="80" t="s">
        <v>788</v>
      </c>
      <c r="C244" s="48" t="s">
        <v>64</v>
      </c>
      <c r="D244" s="50" t="s">
        <v>53</v>
      </c>
      <c r="E244" s="52" t="s">
        <v>787</v>
      </c>
      <c r="F244" s="23">
        <v>2</v>
      </c>
      <c r="G244" s="75">
        <v>12</v>
      </c>
      <c r="H244" s="74">
        <v>1530000</v>
      </c>
      <c r="I244" s="76">
        <f t="shared" si="4"/>
        <v>18360000</v>
      </c>
    </row>
    <row r="245" spans="1:9" ht="30" customHeight="1" x14ac:dyDescent="0.25">
      <c r="A245" s="23">
        <v>243</v>
      </c>
      <c r="B245" s="80" t="s">
        <v>789</v>
      </c>
      <c r="C245" s="48" t="s">
        <v>790</v>
      </c>
      <c r="D245" s="50" t="s">
        <v>791</v>
      </c>
      <c r="E245" s="52" t="s">
        <v>787</v>
      </c>
      <c r="F245" s="23">
        <v>2</v>
      </c>
      <c r="G245" s="75">
        <v>12</v>
      </c>
      <c r="H245" s="74">
        <v>1530000</v>
      </c>
      <c r="I245" s="76">
        <f t="shared" si="4"/>
        <v>18360000</v>
      </c>
    </row>
    <row r="246" spans="1:9" ht="30" customHeight="1" x14ac:dyDescent="0.25">
      <c r="A246" s="23">
        <v>244</v>
      </c>
      <c r="B246" s="80" t="s">
        <v>792</v>
      </c>
      <c r="C246" s="48" t="s">
        <v>793</v>
      </c>
      <c r="D246" s="50" t="s">
        <v>226</v>
      </c>
      <c r="E246" s="52" t="s">
        <v>787</v>
      </c>
      <c r="F246" s="23">
        <v>2</v>
      </c>
      <c r="G246" s="75">
        <v>12</v>
      </c>
      <c r="H246" s="74">
        <v>1530000</v>
      </c>
      <c r="I246" s="76">
        <f t="shared" si="4"/>
        <v>18360000</v>
      </c>
    </row>
    <row r="247" spans="1:9" ht="30" customHeight="1" x14ac:dyDescent="0.25">
      <c r="A247" s="23">
        <v>245</v>
      </c>
      <c r="B247" s="21" t="s">
        <v>794</v>
      </c>
      <c r="C247" s="48" t="s">
        <v>795</v>
      </c>
      <c r="D247" s="50" t="s">
        <v>796</v>
      </c>
      <c r="E247" s="43" t="s">
        <v>797</v>
      </c>
      <c r="F247" s="23">
        <v>2</v>
      </c>
      <c r="G247" s="75">
        <f t="shared" ref="G247:G262" si="5">IF(F247=1,30,IF(F247=2,12,6))</f>
        <v>12</v>
      </c>
      <c r="H247" s="74">
        <v>1655000</v>
      </c>
      <c r="I247" s="76">
        <f t="shared" si="4"/>
        <v>19860000</v>
      </c>
    </row>
    <row r="248" spans="1:9" ht="30" customHeight="1" x14ac:dyDescent="0.25">
      <c r="A248" s="23">
        <v>246</v>
      </c>
      <c r="B248" s="21" t="s">
        <v>798</v>
      </c>
      <c r="C248" s="48" t="s">
        <v>1043</v>
      </c>
      <c r="D248" s="50" t="s">
        <v>7</v>
      </c>
      <c r="E248" s="43" t="s">
        <v>797</v>
      </c>
      <c r="F248" s="23">
        <v>2</v>
      </c>
      <c r="G248" s="75">
        <f t="shared" si="5"/>
        <v>12</v>
      </c>
      <c r="H248" s="74">
        <v>1655000</v>
      </c>
      <c r="I248" s="76">
        <f t="shared" si="4"/>
        <v>19860000</v>
      </c>
    </row>
    <row r="249" spans="1:9" ht="30" customHeight="1" x14ac:dyDescent="0.25">
      <c r="A249" s="23">
        <v>247</v>
      </c>
      <c r="B249" s="21" t="s">
        <v>799</v>
      </c>
      <c r="C249" s="48" t="s">
        <v>800</v>
      </c>
      <c r="D249" s="50" t="s">
        <v>319</v>
      </c>
      <c r="E249" s="43" t="s">
        <v>797</v>
      </c>
      <c r="F249" s="23">
        <v>2</v>
      </c>
      <c r="G249" s="75">
        <f t="shared" si="5"/>
        <v>12</v>
      </c>
      <c r="H249" s="74">
        <v>1655000</v>
      </c>
      <c r="I249" s="76">
        <f t="shared" si="4"/>
        <v>19860000</v>
      </c>
    </row>
    <row r="250" spans="1:9" ht="30" customHeight="1" x14ac:dyDescent="0.25">
      <c r="A250" s="23">
        <v>248</v>
      </c>
      <c r="B250" s="21" t="s">
        <v>801</v>
      </c>
      <c r="C250" s="48" t="s">
        <v>802</v>
      </c>
      <c r="D250" s="50" t="s">
        <v>439</v>
      </c>
      <c r="E250" s="43" t="s">
        <v>803</v>
      </c>
      <c r="F250" s="23">
        <v>1</v>
      </c>
      <c r="G250" s="75">
        <f t="shared" si="5"/>
        <v>30</v>
      </c>
      <c r="H250" s="74">
        <v>1655000</v>
      </c>
      <c r="I250" s="76">
        <f t="shared" si="4"/>
        <v>49650000</v>
      </c>
    </row>
    <row r="251" spans="1:9" ht="30" customHeight="1" x14ac:dyDescent="0.25">
      <c r="A251" s="23">
        <v>249</v>
      </c>
      <c r="B251" s="21" t="s">
        <v>804</v>
      </c>
      <c r="C251" s="48" t="s">
        <v>805</v>
      </c>
      <c r="D251" s="50" t="s">
        <v>493</v>
      </c>
      <c r="E251" s="43" t="s">
        <v>803</v>
      </c>
      <c r="F251" s="23">
        <v>1</v>
      </c>
      <c r="G251" s="75">
        <f t="shared" si="5"/>
        <v>30</v>
      </c>
      <c r="H251" s="74">
        <v>1655000</v>
      </c>
      <c r="I251" s="76">
        <f t="shared" si="4"/>
        <v>49650000</v>
      </c>
    </row>
    <row r="252" spans="1:9" ht="30" customHeight="1" x14ac:dyDescent="0.25">
      <c r="A252" s="23">
        <v>250</v>
      </c>
      <c r="B252" s="21" t="s">
        <v>806</v>
      </c>
      <c r="C252" s="48" t="s">
        <v>807</v>
      </c>
      <c r="D252" s="50" t="s">
        <v>271</v>
      </c>
      <c r="E252" s="43" t="s">
        <v>797</v>
      </c>
      <c r="F252" s="23">
        <v>2</v>
      </c>
      <c r="G252" s="75">
        <f t="shared" si="5"/>
        <v>12</v>
      </c>
      <c r="H252" s="74">
        <v>1655000</v>
      </c>
      <c r="I252" s="76">
        <f t="shared" si="4"/>
        <v>19860000</v>
      </c>
    </row>
    <row r="253" spans="1:9" ht="30" customHeight="1" x14ac:dyDescent="0.25">
      <c r="A253" s="23">
        <v>251</v>
      </c>
      <c r="B253" s="21" t="s">
        <v>808</v>
      </c>
      <c r="C253" s="48" t="s">
        <v>809</v>
      </c>
      <c r="D253" s="50" t="s">
        <v>200</v>
      </c>
      <c r="E253" s="43" t="s">
        <v>797</v>
      </c>
      <c r="F253" s="23">
        <v>2</v>
      </c>
      <c r="G253" s="75">
        <f t="shared" si="5"/>
        <v>12</v>
      </c>
      <c r="H253" s="74">
        <v>1655000</v>
      </c>
      <c r="I253" s="76">
        <f t="shared" si="4"/>
        <v>19860000</v>
      </c>
    </row>
    <row r="254" spans="1:9" ht="30" customHeight="1" x14ac:dyDescent="0.25">
      <c r="A254" s="23">
        <v>252</v>
      </c>
      <c r="B254" s="21" t="s">
        <v>810</v>
      </c>
      <c r="C254" s="48" t="s">
        <v>559</v>
      </c>
      <c r="D254" s="50" t="s">
        <v>76</v>
      </c>
      <c r="E254" s="43" t="s">
        <v>797</v>
      </c>
      <c r="F254" s="23">
        <v>3</v>
      </c>
      <c r="G254" s="75">
        <f t="shared" si="5"/>
        <v>6</v>
      </c>
      <c r="H254" s="74">
        <v>1655000</v>
      </c>
      <c r="I254" s="76">
        <f t="shared" si="4"/>
        <v>9930000</v>
      </c>
    </row>
    <row r="255" spans="1:9" ht="30" customHeight="1" x14ac:dyDescent="0.25">
      <c r="A255" s="23">
        <v>253</v>
      </c>
      <c r="B255" s="21" t="s">
        <v>811</v>
      </c>
      <c r="C255" s="48" t="s">
        <v>466</v>
      </c>
      <c r="D255" s="50" t="s">
        <v>812</v>
      </c>
      <c r="E255" s="43" t="s">
        <v>797</v>
      </c>
      <c r="F255" s="23">
        <v>2</v>
      </c>
      <c r="G255" s="75">
        <f t="shared" si="5"/>
        <v>12</v>
      </c>
      <c r="H255" s="74">
        <v>1655000</v>
      </c>
      <c r="I255" s="76">
        <f t="shared" si="4"/>
        <v>19860000</v>
      </c>
    </row>
    <row r="256" spans="1:9" ht="30" customHeight="1" x14ac:dyDescent="0.25">
      <c r="A256" s="23">
        <v>254</v>
      </c>
      <c r="B256" s="89" t="s">
        <v>813</v>
      </c>
      <c r="C256" s="48" t="s">
        <v>814</v>
      </c>
      <c r="D256" s="50" t="s">
        <v>23</v>
      </c>
      <c r="E256" s="43" t="s">
        <v>815</v>
      </c>
      <c r="F256" s="23">
        <v>3</v>
      </c>
      <c r="G256" s="75">
        <f t="shared" si="5"/>
        <v>6</v>
      </c>
      <c r="H256" s="74">
        <v>1655000</v>
      </c>
      <c r="I256" s="76">
        <f t="shared" si="4"/>
        <v>9930000</v>
      </c>
    </row>
    <row r="257" spans="1:9" ht="30" customHeight="1" x14ac:dyDescent="0.25">
      <c r="A257" s="23">
        <v>255</v>
      </c>
      <c r="B257" s="21" t="s">
        <v>816</v>
      </c>
      <c r="C257" s="48" t="s">
        <v>817</v>
      </c>
      <c r="D257" s="50" t="s">
        <v>818</v>
      </c>
      <c r="E257" s="43" t="s">
        <v>815</v>
      </c>
      <c r="F257" s="23">
        <v>3</v>
      </c>
      <c r="G257" s="75">
        <f t="shared" si="5"/>
        <v>6</v>
      </c>
      <c r="H257" s="74">
        <v>1655000</v>
      </c>
      <c r="I257" s="76">
        <f t="shared" si="4"/>
        <v>9930000</v>
      </c>
    </row>
    <row r="258" spans="1:9" ht="30" customHeight="1" x14ac:dyDescent="0.25">
      <c r="A258" s="23">
        <v>256</v>
      </c>
      <c r="B258" s="21" t="s">
        <v>819</v>
      </c>
      <c r="C258" s="48" t="s">
        <v>466</v>
      </c>
      <c r="D258" s="50" t="s">
        <v>33</v>
      </c>
      <c r="E258" s="43" t="s">
        <v>815</v>
      </c>
      <c r="F258" s="23">
        <v>3</v>
      </c>
      <c r="G258" s="75">
        <f t="shared" si="5"/>
        <v>6</v>
      </c>
      <c r="H258" s="74">
        <v>1655000</v>
      </c>
      <c r="I258" s="76">
        <f t="shared" ref="I258:I320" si="6">G258*H258</f>
        <v>9930000</v>
      </c>
    </row>
    <row r="259" spans="1:9" ht="30" customHeight="1" x14ac:dyDescent="0.25">
      <c r="A259" s="23">
        <v>257</v>
      </c>
      <c r="B259" s="21" t="s">
        <v>820</v>
      </c>
      <c r="C259" s="48" t="s">
        <v>821</v>
      </c>
      <c r="D259" s="50" t="s">
        <v>822</v>
      </c>
      <c r="E259" s="43" t="s">
        <v>823</v>
      </c>
      <c r="F259" s="23">
        <v>3</v>
      </c>
      <c r="G259" s="75">
        <f t="shared" si="5"/>
        <v>6</v>
      </c>
      <c r="H259" s="74">
        <v>1655000</v>
      </c>
      <c r="I259" s="76">
        <f t="shared" si="6"/>
        <v>9930000</v>
      </c>
    </row>
    <row r="260" spans="1:9" ht="30" customHeight="1" x14ac:dyDescent="0.25">
      <c r="A260" s="23">
        <v>258</v>
      </c>
      <c r="B260" s="21" t="s">
        <v>824</v>
      </c>
      <c r="C260" s="48" t="s">
        <v>825</v>
      </c>
      <c r="D260" s="50" t="s">
        <v>10</v>
      </c>
      <c r="E260" s="43" t="s">
        <v>823</v>
      </c>
      <c r="F260" s="23">
        <v>1</v>
      </c>
      <c r="G260" s="75">
        <f t="shared" si="5"/>
        <v>30</v>
      </c>
      <c r="H260" s="74">
        <v>1655000</v>
      </c>
      <c r="I260" s="76">
        <f t="shared" si="6"/>
        <v>49650000</v>
      </c>
    </row>
    <row r="261" spans="1:9" ht="30" customHeight="1" x14ac:dyDescent="0.25">
      <c r="A261" s="23">
        <v>259</v>
      </c>
      <c r="B261" s="21" t="s">
        <v>826</v>
      </c>
      <c r="C261" s="48" t="s">
        <v>827</v>
      </c>
      <c r="D261" s="50" t="s">
        <v>828</v>
      </c>
      <c r="E261" s="43" t="s">
        <v>815</v>
      </c>
      <c r="F261" s="23">
        <v>3</v>
      </c>
      <c r="G261" s="75">
        <f t="shared" si="5"/>
        <v>6</v>
      </c>
      <c r="H261" s="74">
        <v>1655000</v>
      </c>
      <c r="I261" s="76">
        <f t="shared" si="6"/>
        <v>9930000</v>
      </c>
    </row>
    <row r="262" spans="1:9" ht="30" customHeight="1" x14ac:dyDescent="0.25">
      <c r="A262" s="23">
        <v>260</v>
      </c>
      <c r="B262" s="21" t="s">
        <v>829</v>
      </c>
      <c r="C262" s="48" t="s">
        <v>830</v>
      </c>
      <c r="D262" s="50" t="s">
        <v>23</v>
      </c>
      <c r="E262" s="43" t="s">
        <v>815</v>
      </c>
      <c r="F262" s="23">
        <v>3</v>
      </c>
      <c r="G262" s="75">
        <f t="shared" si="5"/>
        <v>6</v>
      </c>
      <c r="H262" s="74">
        <v>1655000</v>
      </c>
      <c r="I262" s="76">
        <f t="shared" si="6"/>
        <v>9930000</v>
      </c>
    </row>
    <row r="263" spans="1:9" ht="30" customHeight="1" x14ac:dyDescent="0.25">
      <c r="A263" s="23">
        <v>261</v>
      </c>
      <c r="B263" s="90" t="s">
        <v>923</v>
      </c>
      <c r="C263" s="53" t="s">
        <v>924</v>
      </c>
      <c r="D263" s="59" t="s">
        <v>137</v>
      </c>
      <c r="E263" s="58" t="s">
        <v>925</v>
      </c>
      <c r="F263" s="23">
        <v>3</v>
      </c>
      <c r="G263" s="75">
        <v>8</v>
      </c>
      <c r="H263" s="74">
        <v>1530000</v>
      </c>
      <c r="I263" s="76">
        <f t="shared" si="6"/>
        <v>12240000</v>
      </c>
    </row>
    <row r="264" spans="1:9" ht="30" customHeight="1" x14ac:dyDescent="0.25">
      <c r="A264" s="23">
        <v>262</v>
      </c>
      <c r="B264" s="91" t="s">
        <v>839</v>
      </c>
      <c r="C264" s="56" t="s">
        <v>840</v>
      </c>
      <c r="D264" s="106" t="s">
        <v>841</v>
      </c>
      <c r="E264" s="55" t="s">
        <v>842</v>
      </c>
      <c r="F264" s="23">
        <v>3</v>
      </c>
      <c r="G264" s="75">
        <v>8</v>
      </c>
      <c r="H264" s="74">
        <v>1530000</v>
      </c>
      <c r="I264" s="76">
        <f t="shared" si="6"/>
        <v>12240000</v>
      </c>
    </row>
    <row r="265" spans="1:9" ht="30" customHeight="1" x14ac:dyDescent="0.25">
      <c r="A265" s="23">
        <v>263</v>
      </c>
      <c r="B265" s="92" t="s">
        <v>926</v>
      </c>
      <c r="C265" s="53" t="s">
        <v>927</v>
      </c>
      <c r="D265" s="59" t="s">
        <v>873</v>
      </c>
      <c r="E265" s="58" t="s">
        <v>925</v>
      </c>
      <c r="F265" s="23">
        <v>3</v>
      </c>
      <c r="G265" s="75">
        <v>8</v>
      </c>
      <c r="H265" s="74">
        <v>1530000</v>
      </c>
      <c r="I265" s="76">
        <f t="shared" si="6"/>
        <v>12240000</v>
      </c>
    </row>
    <row r="266" spans="1:9" ht="30" customHeight="1" x14ac:dyDescent="0.25">
      <c r="A266" s="23">
        <v>264</v>
      </c>
      <c r="B266" s="90" t="s">
        <v>928</v>
      </c>
      <c r="C266" s="53" t="s">
        <v>929</v>
      </c>
      <c r="D266" s="59" t="s">
        <v>382</v>
      </c>
      <c r="E266" s="58" t="s">
        <v>925</v>
      </c>
      <c r="F266" s="23">
        <v>3</v>
      </c>
      <c r="G266" s="75">
        <v>8</v>
      </c>
      <c r="H266" s="74">
        <v>1530000</v>
      </c>
      <c r="I266" s="76">
        <f t="shared" si="6"/>
        <v>12240000</v>
      </c>
    </row>
    <row r="267" spans="1:9" ht="30" customHeight="1" x14ac:dyDescent="0.25">
      <c r="A267" s="23">
        <v>265</v>
      </c>
      <c r="B267" s="90" t="s">
        <v>930</v>
      </c>
      <c r="C267" s="53" t="s">
        <v>931</v>
      </c>
      <c r="D267" s="59" t="s">
        <v>651</v>
      </c>
      <c r="E267" s="58" t="s">
        <v>925</v>
      </c>
      <c r="F267" s="23">
        <v>3</v>
      </c>
      <c r="G267" s="75">
        <v>8</v>
      </c>
      <c r="H267" s="74">
        <v>1530000</v>
      </c>
      <c r="I267" s="76">
        <f t="shared" si="6"/>
        <v>12240000</v>
      </c>
    </row>
    <row r="268" spans="1:9" ht="30" customHeight="1" x14ac:dyDescent="0.25">
      <c r="A268" s="23">
        <v>266</v>
      </c>
      <c r="B268" s="91" t="s">
        <v>843</v>
      </c>
      <c r="C268" s="56" t="s">
        <v>844</v>
      </c>
      <c r="D268" s="57" t="s">
        <v>733</v>
      </c>
      <c r="E268" s="55" t="s">
        <v>845</v>
      </c>
      <c r="F268" s="23">
        <v>2</v>
      </c>
      <c r="G268" s="75">
        <f t="shared" ref="G268:G299" si="7">IF(F268=1,30,12)</f>
        <v>12</v>
      </c>
      <c r="H268" s="74">
        <v>1530000</v>
      </c>
      <c r="I268" s="76">
        <f t="shared" si="6"/>
        <v>18360000</v>
      </c>
    </row>
    <row r="269" spans="1:9" ht="30" customHeight="1" x14ac:dyDescent="0.25">
      <c r="A269" s="23">
        <v>267</v>
      </c>
      <c r="B269" s="91" t="s">
        <v>932</v>
      </c>
      <c r="C269" s="53" t="s">
        <v>933</v>
      </c>
      <c r="D269" s="54" t="s">
        <v>116</v>
      </c>
      <c r="E269" s="55" t="s">
        <v>845</v>
      </c>
      <c r="F269" s="23">
        <v>2</v>
      </c>
      <c r="G269" s="75">
        <f t="shared" si="7"/>
        <v>12</v>
      </c>
      <c r="H269" s="74">
        <v>1530000</v>
      </c>
      <c r="I269" s="76">
        <f t="shared" si="6"/>
        <v>18360000</v>
      </c>
    </row>
    <row r="270" spans="1:9" ht="30" customHeight="1" x14ac:dyDescent="0.25">
      <c r="A270" s="23">
        <v>268</v>
      </c>
      <c r="B270" s="91" t="s">
        <v>846</v>
      </c>
      <c r="C270" s="56" t="s">
        <v>847</v>
      </c>
      <c r="D270" s="57" t="s">
        <v>678</v>
      </c>
      <c r="E270" s="55" t="s">
        <v>845</v>
      </c>
      <c r="F270" s="23">
        <v>1</v>
      </c>
      <c r="G270" s="75">
        <f t="shared" si="7"/>
        <v>30</v>
      </c>
      <c r="H270" s="74">
        <v>1530000</v>
      </c>
      <c r="I270" s="76">
        <f t="shared" si="6"/>
        <v>45900000</v>
      </c>
    </row>
    <row r="271" spans="1:9" ht="30" customHeight="1" x14ac:dyDescent="0.25">
      <c r="A271" s="23">
        <v>269</v>
      </c>
      <c r="B271" s="91" t="s">
        <v>934</v>
      </c>
      <c r="C271" s="53" t="s">
        <v>935</v>
      </c>
      <c r="D271" s="54" t="s">
        <v>260</v>
      </c>
      <c r="E271" s="55" t="s">
        <v>845</v>
      </c>
      <c r="F271" s="23">
        <v>2</v>
      </c>
      <c r="G271" s="75">
        <f t="shared" si="7"/>
        <v>12</v>
      </c>
      <c r="H271" s="74">
        <v>1530000</v>
      </c>
      <c r="I271" s="76">
        <f t="shared" si="6"/>
        <v>18360000</v>
      </c>
    </row>
    <row r="272" spans="1:9" ht="30" customHeight="1" x14ac:dyDescent="0.25">
      <c r="A272" s="23">
        <v>270</v>
      </c>
      <c r="B272" s="91" t="s">
        <v>848</v>
      </c>
      <c r="C272" s="56" t="s">
        <v>849</v>
      </c>
      <c r="D272" s="57" t="s">
        <v>410</v>
      </c>
      <c r="E272" s="55" t="s">
        <v>845</v>
      </c>
      <c r="F272" s="23">
        <v>1</v>
      </c>
      <c r="G272" s="75">
        <f t="shared" si="7"/>
        <v>30</v>
      </c>
      <c r="H272" s="74">
        <v>1530000</v>
      </c>
      <c r="I272" s="76">
        <f t="shared" si="6"/>
        <v>45900000</v>
      </c>
    </row>
    <row r="273" spans="1:9" ht="30" customHeight="1" x14ac:dyDescent="0.25">
      <c r="A273" s="23">
        <v>271</v>
      </c>
      <c r="B273" s="91" t="s">
        <v>936</v>
      </c>
      <c r="C273" s="53" t="s">
        <v>937</v>
      </c>
      <c r="D273" s="54" t="s">
        <v>269</v>
      </c>
      <c r="E273" s="55" t="s">
        <v>845</v>
      </c>
      <c r="F273" s="23">
        <v>2</v>
      </c>
      <c r="G273" s="75">
        <f t="shared" si="7"/>
        <v>12</v>
      </c>
      <c r="H273" s="74">
        <v>1530000</v>
      </c>
      <c r="I273" s="76">
        <f t="shared" si="6"/>
        <v>18360000</v>
      </c>
    </row>
    <row r="274" spans="1:9" ht="30" customHeight="1" x14ac:dyDescent="0.25">
      <c r="A274" s="23">
        <v>272</v>
      </c>
      <c r="B274" s="91" t="s">
        <v>850</v>
      </c>
      <c r="C274" s="56" t="s">
        <v>851</v>
      </c>
      <c r="D274" s="57" t="s">
        <v>852</v>
      </c>
      <c r="E274" s="55" t="s">
        <v>845</v>
      </c>
      <c r="F274" s="23">
        <v>1</v>
      </c>
      <c r="G274" s="75">
        <f t="shared" si="7"/>
        <v>30</v>
      </c>
      <c r="H274" s="74">
        <v>1530000</v>
      </c>
      <c r="I274" s="76">
        <f t="shared" si="6"/>
        <v>45900000</v>
      </c>
    </row>
    <row r="275" spans="1:9" ht="30" customHeight="1" x14ac:dyDescent="0.25">
      <c r="A275" s="23">
        <v>273</v>
      </c>
      <c r="B275" s="91" t="s">
        <v>938</v>
      </c>
      <c r="C275" s="53" t="s">
        <v>939</v>
      </c>
      <c r="D275" s="54" t="s">
        <v>131</v>
      </c>
      <c r="E275" s="55" t="s">
        <v>845</v>
      </c>
      <c r="F275" s="23">
        <v>2</v>
      </c>
      <c r="G275" s="75">
        <f t="shared" si="7"/>
        <v>12</v>
      </c>
      <c r="H275" s="74">
        <v>1530000</v>
      </c>
      <c r="I275" s="76">
        <f t="shared" si="6"/>
        <v>18360000</v>
      </c>
    </row>
    <row r="276" spans="1:9" ht="30" customHeight="1" x14ac:dyDescent="0.25">
      <c r="A276" s="23">
        <v>274</v>
      </c>
      <c r="B276" s="91" t="s">
        <v>940</v>
      </c>
      <c r="C276" s="53" t="s">
        <v>941</v>
      </c>
      <c r="D276" s="54" t="s">
        <v>206</v>
      </c>
      <c r="E276" s="55" t="s">
        <v>845</v>
      </c>
      <c r="F276" s="23">
        <v>2</v>
      </c>
      <c r="G276" s="75">
        <f t="shared" si="7"/>
        <v>12</v>
      </c>
      <c r="H276" s="74">
        <v>1530000</v>
      </c>
      <c r="I276" s="76">
        <f t="shared" si="6"/>
        <v>18360000</v>
      </c>
    </row>
    <row r="277" spans="1:9" ht="30" customHeight="1" x14ac:dyDescent="0.25">
      <c r="A277" s="23">
        <v>275</v>
      </c>
      <c r="B277" s="91" t="s">
        <v>853</v>
      </c>
      <c r="C277" s="56" t="s">
        <v>854</v>
      </c>
      <c r="D277" s="57" t="s">
        <v>244</v>
      </c>
      <c r="E277" s="55" t="s">
        <v>845</v>
      </c>
      <c r="F277" s="23">
        <v>2</v>
      </c>
      <c r="G277" s="75">
        <f t="shared" si="7"/>
        <v>12</v>
      </c>
      <c r="H277" s="74">
        <v>1530000</v>
      </c>
      <c r="I277" s="76">
        <f t="shared" si="6"/>
        <v>18360000</v>
      </c>
    </row>
    <row r="278" spans="1:9" ht="30" customHeight="1" x14ac:dyDescent="0.25">
      <c r="A278" s="23">
        <v>276</v>
      </c>
      <c r="B278" s="91" t="s">
        <v>942</v>
      </c>
      <c r="C278" s="53" t="s">
        <v>943</v>
      </c>
      <c r="D278" s="54" t="s">
        <v>575</v>
      </c>
      <c r="E278" s="55" t="s">
        <v>845</v>
      </c>
      <c r="F278" s="23">
        <v>2</v>
      </c>
      <c r="G278" s="75">
        <f t="shared" si="7"/>
        <v>12</v>
      </c>
      <c r="H278" s="74">
        <v>1530000</v>
      </c>
      <c r="I278" s="76">
        <f t="shared" si="6"/>
        <v>18360000</v>
      </c>
    </row>
    <row r="279" spans="1:9" ht="30" customHeight="1" x14ac:dyDescent="0.25">
      <c r="A279" s="23">
        <v>277</v>
      </c>
      <c r="B279" s="91" t="s">
        <v>944</v>
      </c>
      <c r="C279" s="53" t="s">
        <v>542</v>
      </c>
      <c r="D279" s="54" t="s">
        <v>88</v>
      </c>
      <c r="E279" s="55" t="s">
        <v>845</v>
      </c>
      <c r="F279" s="23">
        <v>2</v>
      </c>
      <c r="G279" s="75">
        <f t="shared" si="7"/>
        <v>12</v>
      </c>
      <c r="H279" s="74">
        <v>1530000</v>
      </c>
      <c r="I279" s="76">
        <f t="shared" si="6"/>
        <v>18360000</v>
      </c>
    </row>
    <row r="280" spans="1:9" ht="30" customHeight="1" x14ac:dyDescent="0.25">
      <c r="A280" s="23">
        <v>278</v>
      </c>
      <c r="B280" s="91" t="s">
        <v>855</v>
      </c>
      <c r="C280" s="56" t="s">
        <v>856</v>
      </c>
      <c r="D280" s="57" t="s">
        <v>86</v>
      </c>
      <c r="E280" s="55" t="s">
        <v>845</v>
      </c>
      <c r="F280" s="23">
        <v>1</v>
      </c>
      <c r="G280" s="75">
        <f t="shared" si="7"/>
        <v>30</v>
      </c>
      <c r="H280" s="74">
        <v>1530000</v>
      </c>
      <c r="I280" s="76">
        <f t="shared" si="6"/>
        <v>45900000</v>
      </c>
    </row>
    <row r="281" spans="1:9" ht="30" customHeight="1" x14ac:dyDescent="0.25">
      <c r="A281" s="23">
        <v>279</v>
      </c>
      <c r="B281" s="91" t="s">
        <v>857</v>
      </c>
      <c r="C281" s="56" t="s">
        <v>858</v>
      </c>
      <c r="D281" s="57" t="s">
        <v>86</v>
      </c>
      <c r="E281" s="55" t="s">
        <v>845</v>
      </c>
      <c r="F281" s="23">
        <v>1</v>
      </c>
      <c r="G281" s="75">
        <f t="shared" si="7"/>
        <v>30</v>
      </c>
      <c r="H281" s="74">
        <v>1530000</v>
      </c>
      <c r="I281" s="76">
        <f t="shared" si="6"/>
        <v>45900000</v>
      </c>
    </row>
    <row r="282" spans="1:9" ht="30" customHeight="1" x14ac:dyDescent="0.25">
      <c r="A282" s="23">
        <v>280</v>
      </c>
      <c r="B282" s="91" t="s">
        <v>859</v>
      </c>
      <c r="C282" s="56" t="s">
        <v>860</v>
      </c>
      <c r="D282" s="57" t="s">
        <v>170</v>
      </c>
      <c r="E282" s="55" t="s">
        <v>845</v>
      </c>
      <c r="F282" s="23">
        <v>1</v>
      </c>
      <c r="G282" s="75">
        <f t="shared" si="7"/>
        <v>30</v>
      </c>
      <c r="H282" s="74">
        <v>1530000</v>
      </c>
      <c r="I282" s="76">
        <f t="shared" si="6"/>
        <v>45900000</v>
      </c>
    </row>
    <row r="283" spans="1:9" ht="30" customHeight="1" x14ac:dyDescent="0.25">
      <c r="A283" s="23">
        <v>281</v>
      </c>
      <c r="B283" s="91" t="s">
        <v>861</v>
      </c>
      <c r="C283" s="56" t="s">
        <v>15</v>
      </c>
      <c r="D283" s="57" t="s">
        <v>862</v>
      </c>
      <c r="E283" s="55" t="s">
        <v>845</v>
      </c>
      <c r="F283" s="23">
        <v>1</v>
      </c>
      <c r="G283" s="75">
        <f t="shared" si="7"/>
        <v>30</v>
      </c>
      <c r="H283" s="74">
        <v>1530000</v>
      </c>
      <c r="I283" s="76">
        <f t="shared" si="6"/>
        <v>45900000</v>
      </c>
    </row>
    <row r="284" spans="1:9" ht="30" customHeight="1" x14ac:dyDescent="0.25">
      <c r="A284" s="23">
        <v>282</v>
      </c>
      <c r="B284" s="91" t="s">
        <v>945</v>
      </c>
      <c r="C284" s="53" t="s">
        <v>946</v>
      </c>
      <c r="D284" s="54" t="s">
        <v>592</v>
      </c>
      <c r="E284" s="55" t="s">
        <v>845</v>
      </c>
      <c r="F284" s="23">
        <v>2</v>
      </c>
      <c r="G284" s="75">
        <f t="shared" si="7"/>
        <v>12</v>
      </c>
      <c r="H284" s="74">
        <v>1530000</v>
      </c>
      <c r="I284" s="76">
        <f t="shared" si="6"/>
        <v>18360000</v>
      </c>
    </row>
    <row r="285" spans="1:9" ht="30" customHeight="1" x14ac:dyDescent="0.25">
      <c r="A285" s="23">
        <v>283</v>
      </c>
      <c r="B285" s="91" t="s">
        <v>947</v>
      </c>
      <c r="C285" s="53" t="s">
        <v>948</v>
      </c>
      <c r="D285" s="54" t="s">
        <v>949</v>
      </c>
      <c r="E285" s="55" t="s">
        <v>845</v>
      </c>
      <c r="F285" s="23">
        <v>2</v>
      </c>
      <c r="G285" s="75">
        <f t="shared" si="7"/>
        <v>12</v>
      </c>
      <c r="H285" s="74">
        <v>1530000</v>
      </c>
      <c r="I285" s="76">
        <f t="shared" si="6"/>
        <v>18360000</v>
      </c>
    </row>
    <row r="286" spans="1:9" ht="30" customHeight="1" x14ac:dyDescent="0.25">
      <c r="A286" s="23">
        <v>284</v>
      </c>
      <c r="B286" s="91" t="s">
        <v>863</v>
      </c>
      <c r="C286" s="56" t="s">
        <v>864</v>
      </c>
      <c r="D286" s="57" t="s">
        <v>226</v>
      </c>
      <c r="E286" s="55" t="s">
        <v>845</v>
      </c>
      <c r="F286" s="23">
        <v>1</v>
      </c>
      <c r="G286" s="75">
        <f t="shared" si="7"/>
        <v>30</v>
      </c>
      <c r="H286" s="74">
        <v>1530000</v>
      </c>
      <c r="I286" s="76">
        <f t="shared" si="6"/>
        <v>45900000</v>
      </c>
    </row>
    <row r="287" spans="1:9" ht="30" customHeight="1" x14ac:dyDescent="0.25">
      <c r="A287" s="23">
        <v>285</v>
      </c>
      <c r="B287" s="91" t="s">
        <v>950</v>
      </c>
      <c r="C287" s="53" t="s">
        <v>951</v>
      </c>
      <c r="D287" s="54" t="s">
        <v>952</v>
      </c>
      <c r="E287" s="55" t="s">
        <v>845</v>
      </c>
      <c r="F287" s="23">
        <v>2</v>
      </c>
      <c r="G287" s="75">
        <f t="shared" si="7"/>
        <v>12</v>
      </c>
      <c r="H287" s="74">
        <v>1530000</v>
      </c>
      <c r="I287" s="76">
        <f t="shared" si="6"/>
        <v>18360000</v>
      </c>
    </row>
    <row r="288" spans="1:9" ht="30" customHeight="1" x14ac:dyDescent="0.25">
      <c r="A288" s="23">
        <v>286</v>
      </c>
      <c r="B288" s="91" t="s">
        <v>953</v>
      </c>
      <c r="C288" s="53" t="s">
        <v>954</v>
      </c>
      <c r="D288" s="54" t="s">
        <v>257</v>
      </c>
      <c r="E288" s="55" t="s">
        <v>845</v>
      </c>
      <c r="F288" s="23">
        <v>2</v>
      </c>
      <c r="G288" s="75">
        <f t="shared" si="7"/>
        <v>12</v>
      </c>
      <c r="H288" s="74">
        <v>1530000</v>
      </c>
      <c r="I288" s="76">
        <f t="shared" si="6"/>
        <v>18360000</v>
      </c>
    </row>
    <row r="289" spans="1:9" ht="30" customHeight="1" x14ac:dyDescent="0.25">
      <c r="A289" s="23">
        <v>287</v>
      </c>
      <c r="B289" s="91" t="s">
        <v>955</v>
      </c>
      <c r="C289" s="53" t="s">
        <v>956</v>
      </c>
      <c r="D289" s="54" t="s">
        <v>257</v>
      </c>
      <c r="E289" s="55" t="s">
        <v>845</v>
      </c>
      <c r="F289" s="23">
        <v>2</v>
      </c>
      <c r="G289" s="75">
        <f t="shared" si="7"/>
        <v>12</v>
      </c>
      <c r="H289" s="74">
        <v>1530000</v>
      </c>
      <c r="I289" s="76">
        <f t="shared" si="6"/>
        <v>18360000</v>
      </c>
    </row>
    <row r="290" spans="1:9" ht="30" customHeight="1" x14ac:dyDescent="0.25">
      <c r="A290" s="23">
        <v>288</v>
      </c>
      <c r="B290" s="91" t="s">
        <v>957</v>
      </c>
      <c r="C290" s="53" t="s">
        <v>958</v>
      </c>
      <c r="D290" s="54" t="s">
        <v>257</v>
      </c>
      <c r="E290" s="55" t="s">
        <v>845</v>
      </c>
      <c r="F290" s="23">
        <v>2</v>
      </c>
      <c r="G290" s="75">
        <f t="shared" si="7"/>
        <v>12</v>
      </c>
      <c r="H290" s="74">
        <v>1530000</v>
      </c>
      <c r="I290" s="76">
        <f t="shared" si="6"/>
        <v>18360000</v>
      </c>
    </row>
    <row r="291" spans="1:9" ht="30" customHeight="1" x14ac:dyDescent="0.25">
      <c r="A291" s="23">
        <v>289</v>
      </c>
      <c r="B291" s="91" t="s">
        <v>865</v>
      </c>
      <c r="C291" s="56" t="s">
        <v>866</v>
      </c>
      <c r="D291" s="57" t="s">
        <v>285</v>
      </c>
      <c r="E291" s="55" t="s">
        <v>845</v>
      </c>
      <c r="F291" s="23">
        <v>1</v>
      </c>
      <c r="G291" s="75">
        <f t="shared" si="7"/>
        <v>30</v>
      </c>
      <c r="H291" s="74">
        <v>1530000</v>
      </c>
      <c r="I291" s="76">
        <f t="shared" si="6"/>
        <v>45900000</v>
      </c>
    </row>
    <row r="292" spans="1:9" ht="30" customHeight="1" x14ac:dyDescent="0.25">
      <c r="A292" s="23">
        <v>290</v>
      </c>
      <c r="B292" s="91" t="s">
        <v>867</v>
      </c>
      <c r="C292" s="56" t="s">
        <v>868</v>
      </c>
      <c r="D292" s="57" t="s">
        <v>260</v>
      </c>
      <c r="E292" s="55" t="s">
        <v>845</v>
      </c>
      <c r="F292" s="23">
        <v>1</v>
      </c>
      <c r="G292" s="75">
        <f t="shared" si="7"/>
        <v>30</v>
      </c>
      <c r="H292" s="74">
        <v>1530000</v>
      </c>
      <c r="I292" s="76">
        <f t="shared" si="6"/>
        <v>45900000</v>
      </c>
    </row>
    <row r="293" spans="1:9" ht="30" customHeight="1" x14ac:dyDescent="0.25">
      <c r="A293" s="23">
        <v>291</v>
      </c>
      <c r="B293" s="91" t="s">
        <v>959</v>
      </c>
      <c r="C293" s="53" t="s">
        <v>8</v>
      </c>
      <c r="D293" s="54" t="s">
        <v>134</v>
      </c>
      <c r="E293" s="55" t="s">
        <v>845</v>
      </c>
      <c r="F293" s="23">
        <v>1</v>
      </c>
      <c r="G293" s="75">
        <f t="shared" si="7"/>
        <v>30</v>
      </c>
      <c r="H293" s="74">
        <v>1530000</v>
      </c>
      <c r="I293" s="76">
        <f t="shared" si="6"/>
        <v>45900000</v>
      </c>
    </row>
    <row r="294" spans="1:9" ht="30" customHeight="1" x14ac:dyDescent="0.25">
      <c r="A294" s="23">
        <v>292</v>
      </c>
      <c r="B294" s="91" t="s">
        <v>869</v>
      </c>
      <c r="C294" s="56" t="s">
        <v>870</v>
      </c>
      <c r="D294" s="57" t="s">
        <v>88</v>
      </c>
      <c r="E294" s="55" t="s">
        <v>845</v>
      </c>
      <c r="F294" s="23">
        <v>1</v>
      </c>
      <c r="G294" s="75">
        <f t="shared" si="7"/>
        <v>30</v>
      </c>
      <c r="H294" s="74">
        <v>1530000</v>
      </c>
      <c r="I294" s="76">
        <f t="shared" si="6"/>
        <v>45900000</v>
      </c>
    </row>
    <row r="295" spans="1:9" ht="30" customHeight="1" x14ac:dyDescent="0.25">
      <c r="A295" s="23">
        <v>293</v>
      </c>
      <c r="B295" s="91" t="s">
        <v>871</v>
      </c>
      <c r="C295" s="56" t="s">
        <v>872</v>
      </c>
      <c r="D295" s="57" t="s">
        <v>873</v>
      </c>
      <c r="E295" s="55" t="s">
        <v>845</v>
      </c>
      <c r="F295" s="23">
        <v>1</v>
      </c>
      <c r="G295" s="75">
        <f t="shared" si="7"/>
        <v>30</v>
      </c>
      <c r="H295" s="74">
        <v>1530000</v>
      </c>
      <c r="I295" s="76">
        <f t="shared" si="6"/>
        <v>45900000</v>
      </c>
    </row>
    <row r="296" spans="1:9" ht="30" customHeight="1" x14ac:dyDescent="0.25">
      <c r="A296" s="23">
        <v>294</v>
      </c>
      <c r="B296" s="91" t="s">
        <v>874</v>
      </c>
      <c r="C296" s="56" t="s">
        <v>276</v>
      </c>
      <c r="D296" s="57" t="s">
        <v>444</v>
      </c>
      <c r="E296" s="55" t="s">
        <v>845</v>
      </c>
      <c r="F296" s="23">
        <v>2</v>
      </c>
      <c r="G296" s="75">
        <f t="shared" si="7"/>
        <v>12</v>
      </c>
      <c r="H296" s="74">
        <v>1530000</v>
      </c>
      <c r="I296" s="76">
        <f t="shared" si="6"/>
        <v>18360000</v>
      </c>
    </row>
    <row r="297" spans="1:9" ht="30" customHeight="1" x14ac:dyDescent="0.25">
      <c r="A297" s="23">
        <v>295</v>
      </c>
      <c r="B297" s="91" t="s">
        <v>960</v>
      </c>
      <c r="C297" s="53" t="s">
        <v>961</v>
      </c>
      <c r="D297" s="54" t="s">
        <v>19</v>
      </c>
      <c r="E297" s="55" t="s">
        <v>845</v>
      </c>
      <c r="F297" s="23">
        <v>2</v>
      </c>
      <c r="G297" s="75">
        <f t="shared" si="7"/>
        <v>12</v>
      </c>
      <c r="H297" s="74">
        <v>1530000</v>
      </c>
      <c r="I297" s="76">
        <f t="shared" si="6"/>
        <v>18360000</v>
      </c>
    </row>
    <row r="298" spans="1:9" ht="30" customHeight="1" x14ac:dyDescent="0.25">
      <c r="A298" s="23">
        <v>296</v>
      </c>
      <c r="B298" s="91" t="s">
        <v>875</v>
      </c>
      <c r="C298" s="56" t="s">
        <v>542</v>
      </c>
      <c r="D298" s="57" t="s">
        <v>72</v>
      </c>
      <c r="E298" s="55" t="s">
        <v>845</v>
      </c>
      <c r="F298" s="23">
        <v>1</v>
      </c>
      <c r="G298" s="75">
        <f t="shared" si="7"/>
        <v>30</v>
      </c>
      <c r="H298" s="74">
        <v>1530000</v>
      </c>
      <c r="I298" s="76">
        <f t="shared" si="6"/>
        <v>45900000</v>
      </c>
    </row>
    <row r="299" spans="1:9" ht="30" customHeight="1" x14ac:dyDescent="0.25">
      <c r="A299" s="23">
        <v>297</v>
      </c>
      <c r="B299" s="91" t="s">
        <v>962</v>
      </c>
      <c r="C299" s="53" t="s">
        <v>963</v>
      </c>
      <c r="D299" s="54" t="s">
        <v>964</v>
      </c>
      <c r="E299" s="55" t="s">
        <v>845</v>
      </c>
      <c r="F299" s="23">
        <v>2</v>
      </c>
      <c r="G299" s="75">
        <f t="shared" si="7"/>
        <v>12</v>
      </c>
      <c r="H299" s="74">
        <v>1530000</v>
      </c>
      <c r="I299" s="76">
        <f t="shared" si="6"/>
        <v>18360000</v>
      </c>
    </row>
    <row r="300" spans="1:9" ht="30" customHeight="1" x14ac:dyDescent="0.25">
      <c r="A300" s="23">
        <v>298</v>
      </c>
      <c r="B300" s="91" t="s">
        <v>876</v>
      </c>
      <c r="C300" s="56" t="s">
        <v>276</v>
      </c>
      <c r="D300" s="57" t="s">
        <v>35</v>
      </c>
      <c r="E300" s="55" t="s">
        <v>845</v>
      </c>
      <c r="F300" s="23">
        <v>1</v>
      </c>
      <c r="G300" s="75">
        <f t="shared" ref="G300:G330" si="8">IF(F300=1,30,12)</f>
        <v>30</v>
      </c>
      <c r="H300" s="74">
        <v>1530000</v>
      </c>
      <c r="I300" s="76">
        <f t="shared" si="6"/>
        <v>45900000</v>
      </c>
    </row>
    <row r="301" spans="1:9" ht="30" customHeight="1" x14ac:dyDescent="0.25">
      <c r="A301" s="23">
        <v>299</v>
      </c>
      <c r="B301" s="91" t="s">
        <v>877</v>
      </c>
      <c r="C301" s="56" t="s">
        <v>878</v>
      </c>
      <c r="D301" s="57" t="s">
        <v>879</v>
      </c>
      <c r="E301" s="55" t="s">
        <v>845</v>
      </c>
      <c r="F301" s="23">
        <v>1</v>
      </c>
      <c r="G301" s="75">
        <f t="shared" si="8"/>
        <v>30</v>
      </c>
      <c r="H301" s="74">
        <v>1530000</v>
      </c>
      <c r="I301" s="76">
        <f t="shared" si="6"/>
        <v>45900000</v>
      </c>
    </row>
    <row r="302" spans="1:9" ht="30" customHeight="1" x14ac:dyDescent="0.25">
      <c r="A302" s="23">
        <v>300</v>
      </c>
      <c r="B302" s="91" t="s">
        <v>880</v>
      </c>
      <c r="C302" s="56" t="s">
        <v>881</v>
      </c>
      <c r="D302" s="57" t="s">
        <v>429</v>
      </c>
      <c r="E302" s="55" t="s">
        <v>845</v>
      </c>
      <c r="F302" s="23">
        <v>1</v>
      </c>
      <c r="G302" s="75">
        <f t="shared" si="8"/>
        <v>30</v>
      </c>
      <c r="H302" s="74">
        <v>1530000</v>
      </c>
      <c r="I302" s="76">
        <f t="shared" si="6"/>
        <v>45900000</v>
      </c>
    </row>
    <row r="303" spans="1:9" ht="30" customHeight="1" x14ac:dyDescent="0.25">
      <c r="A303" s="23">
        <v>301</v>
      </c>
      <c r="B303" s="91" t="s">
        <v>965</v>
      </c>
      <c r="C303" s="53" t="s">
        <v>966</v>
      </c>
      <c r="D303" s="54" t="s">
        <v>967</v>
      </c>
      <c r="E303" s="55" t="s">
        <v>845</v>
      </c>
      <c r="F303" s="23">
        <v>2</v>
      </c>
      <c r="G303" s="75">
        <f t="shared" si="8"/>
        <v>12</v>
      </c>
      <c r="H303" s="74">
        <v>1530000</v>
      </c>
      <c r="I303" s="76">
        <f t="shared" si="6"/>
        <v>18360000</v>
      </c>
    </row>
    <row r="304" spans="1:9" ht="30" customHeight="1" x14ac:dyDescent="0.25">
      <c r="A304" s="23">
        <v>302</v>
      </c>
      <c r="B304" s="91" t="s">
        <v>968</v>
      </c>
      <c r="C304" s="53" t="s">
        <v>969</v>
      </c>
      <c r="D304" s="54" t="s">
        <v>331</v>
      </c>
      <c r="E304" s="55" t="s">
        <v>845</v>
      </c>
      <c r="F304" s="23">
        <v>2</v>
      </c>
      <c r="G304" s="75">
        <f t="shared" si="8"/>
        <v>12</v>
      </c>
      <c r="H304" s="74">
        <v>1530000</v>
      </c>
      <c r="I304" s="76">
        <f t="shared" si="6"/>
        <v>18360000</v>
      </c>
    </row>
    <row r="305" spans="1:9" ht="30" customHeight="1" x14ac:dyDescent="0.25">
      <c r="A305" s="23">
        <v>303</v>
      </c>
      <c r="B305" s="91" t="s">
        <v>882</v>
      </c>
      <c r="C305" s="56" t="s">
        <v>883</v>
      </c>
      <c r="D305" s="57" t="s">
        <v>143</v>
      </c>
      <c r="E305" s="55" t="s">
        <v>845</v>
      </c>
      <c r="F305" s="23">
        <v>2</v>
      </c>
      <c r="G305" s="75">
        <f t="shared" si="8"/>
        <v>12</v>
      </c>
      <c r="H305" s="74">
        <v>1530000</v>
      </c>
      <c r="I305" s="76">
        <f t="shared" si="6"/>
        <v>18360000</v>
      </c>
    </row>
    <row r="306" spans="1:9" ht="30" customHeight="1" x14ac:dyDescent="0.25">
      <c r="A306" s="23">
        <v>304</v>
      </c>
      <c r="B306" s="91" t="s">
        <v>970</v>
      </c>
      <c r="C306" s="53" t="s">
        <v>971</v>
      </c>
      <c r="D306" s="54" t="s">
        <v>7</v>
      </c>
      <c r="E306" s="55" t="s">
        <v>845</v>
      </c>
      <c r="F306" s="23">
        <v>2</v>
      </c>
      <c r="G306" s="75">
        <f t="shared" si="8"/>
        <v>12</v>
      </c>
      <c r="H306" s="74">
        <v>1530000</v>
      </c>
      <c r="I306" s="76">
        <f t="shared" si="6"/>
        <v>18360000</v>
      </c>
    </row>
    <row r="307" spans="1:9" ht="30" customHeight="1" x14ac:dyDescent="0.25">
      <c r="A307" s="23">
        <v>305</v>
      </c>
      <c r="B307" s="91" t="s">
        <v>884</v>
      </c>
      <c r="C307" s="56" t="s">
        <v>885</v>
      </c>
      <c r="D307" s="57" t="s">
        <v>131</v>
      </c>
      <c r="E307" s="55" t="s">
        <v>845</v>
      </c>
      <c r="F307" s="23">
        <v>1</v>
      </c>
      <c r="G307" s="75">
        <f t="shared" si="8"/>
        <v>30</v>
      </c>
      <c r="H307" s="74">
        <v>1530000</v>
      </c>
      <c r="I307" s="76">
        <f t="shared" si="6"/>
        <v>45900000</v>
      </c>
    </row>
    <row r="308" spans="1:9" s="116" customFormat="1" ht="30" customHeight="1" x14ac:dyDescent="0.25">
      <c r="A308" s="108">
        <v>307</v>
      </c>
      <c r="B308" s="117" t="s">
        <v>886</v>
      </c>
      <c r="C308" s="119" t="s">
        <v>887</v>
      </c>
      <c r="D308" s="120" t="s">
        <v>888</v>
      </c>
      <c r="E308" s="118" t="s">
        <v>845</v>
      </c>
      <c r="F308" s="108">
        <v>1</v>
      </c>
      <c r="G308" s="113">
        <f t="shared" si="8"/>
        <v>30</v>
      </c>
      <c r="H308" s="114">
        <v>1530000</v>
      </c>
      <c r="I308" s="115">
        <f t="shared" si="6"/>
        <v>45900000</v>
      </c>
    </row>
    <row r="309" spans="1:9" ht="30" customHeight="1" x14ac:dyDescent="0.25">
      <c r="A309" s="23">
        <v>308</v>
      </c>
      <c r="B309" s="91" t="s">
        <v>972</v>
      </c>
      <c r="C309" s="53" t="s">
        <v>587</v>
      </c>
      <c r="D309" s="54" t="s">
        <v>319</v>
      </c>
      <c r="E309" s="55" t="s">
        <v>845</v>
      </c>
      <c r="F309" s="23">
        <v>2</v>
      </c>
      <c r="G309" s="75">
        <f t="shared" si="8"/>
        <v>12</v>
      </c>
      <c r="H309" s="74">
        <v>1530000</v>
      </c>
      <c r="I309" s="76">
        <f t="shared" si="6"/>
        <v>18360000</v>
      </c>
    </row>
    <row r="310" spans="1:9" ht="30" customHeight="1" x14ac:dyDescent="0.25">
      <c r="A310" s="23">
        <v>309</v>
      </c>
      <c r="B310" s="91" t="s">
        <v>973</v>
      </c>
      <c r="C310" s="53" t="s">
        <v>974</v>
      </c>
      <c r="D310" s="54" t="s">
        <v>319</v>
      </c>
      <c r="E310" s="55" t="s">
        <v>845</v>
      </c>
      <c r="F310" s="23">
        <v>1</v>
      </c>
      <c r="G310" s="75">
        <f t="shared" si="8"/>
        <v>30</v>
      </c>
      <c r="H310" s="74">
        <v>1530000</v>
      </c>
      <c r="I310" s="76">
        <f t="shared" si="6"/>
        <v>45900000</v>
      </c>
    </row>
    <row r="311" spans="1:9" ht="30" customHeight="1" x14ac:dyDescent="0.25">
      <c r="A311" s="23">
        <v>310</v>
      </c>
      <c r="B311" s="91" t="s">
        <v>975</v>
      </c>
      <c r="C311" s="53" t="s">
        <v>976</v>
      </c>
      <c r="D311" s="54" t="s">
        <v>5</v>
      </c>
      <c r="E311" s="55" t="s">
        <v>845</v>
      </c>
      <c r="F311" s="23">
        <v>2</v>
      </c>
      <c r="G311" s="75">
        <f t="shared" si="8"/>
        <v>12</v>
      </c>
      <c r="H311" s="74">
        <v>1530000</v>
      </c>
      <c r="I311" s="76">
        <f t="shared" si="6"/>
        <v>18360000</v>
      </c>
    </row>
    <row r="312" spans="1:9" ht="30" customHeight="1" x14ac:dyDescent="0.25">
      <c r="A312" s="23">
        <v>311</v>
      </c>
      <c r="B312" s="91" t="s">
        <v>977</v>
      </c>
      <c r="C312" s="53" t="s">
        <v>978</v>
      </c>
      <c r="D312" s="54" t="s">
        <v>109</v>
      </c>
      <c r="E312" s="55" t="s">
        <v>845</v>
      </c>
      <c r="F312" s="23">
        <v>1</v>
      </c>
      <c r="G312" s="75">
        <f t="shared" si="8"/>
        <v>30</v>
      </c>
      <c r="H312" s="74">
        <v>1530000</v>
      </c>
      <c r="I312" s="76">
        <f t="shared" si="6"/>
        <v>45900000</v>
      </c>
    </row>
    <row r="313" spans="1:9" ht="30" customHeight="1" x14ac:dyDescent="0.25">
      <c r="A313" s="23">
        <v>312</v>
      </c>
      <c r="B313" s="91" t="s">
        <v>889</v>
      </c>
      <c r="C313" s="56" t="s">
        <v>890</v>
      </c>
      <c r="D313" s="57" t="s">
        <v>109</v>
      </c>
      <c r="E313" s="55" t="s">
        <v>845</v>
      </c>
      <c r="F313" s="23">
        <v>1</v>
      </c>
      <c r="G313" s="75">
        <f t="shared" si="8"/>
        <v>30</v>
      </c>
      <c r="H313" s="74">
        <v>1530000</v>
      </c>
      <c r="I313" s="76">
        <f t="shared" si="6"/>
        <v>45900000</v>
      </c>
    </row>
    <row r="314" spans="1:9" ht="30" customHeight="1" x14ac:dyDescent="0.25">
      <c r="A314" s="23">
        <v>313</v>
      </c>
      <c r="B314" s="91" t="s">
        <v>891</v>
      </c>
      <c r="C314" s="56" t="s">
        <v>892</v>
      </c>
      <c r="D314" s="57" t="s">
        <v>109</v>
      </c>
      <c r="E314" s="55" t="s">
        <v>845</v>
      </c>
      <c r="F314" s="23">
        <v>1</v>
      </c>
      <c r="G314" s="75">
        <f t="shared" si="8"/>
        <v>30</v>
      </c>
      <c r="H314" s="74">
        <v>1530000</v>
      </c>
      <c r="I314" s="76">
        <f t="shared" si="6"/>
        <v>45900000</v>
      </c>
    </row>
    <row r="315" spans="1:9" ht="30" customHeight="1" x14ac:dyDescent="0.25">
      <c r="A315" s="23">
        <v>314</v>
      </c>
      <c r="B315" s="91" t="s">
        <v>893</v>
      </c>
      <c r="C315" s="56" t="s">
        <v>894</v>
      </c>
      <c r="D315" s="57" t="s">
        <v>244</v>
      </c>
      <c r="E315" s="55" t="s">
        <v>845</v>
      </c>
      <c r="F315" s="23">
        <v>1</v>
      </c>
      <c r="G315" s="75">
        <f t="shared" si="8"/>
        <v>30</v>
      </c>
      <c r="H315" s="74">
        <v>1530000</v>
      </c>
      <c r="I315" s="76">
        <f t="shared" si="6"/>
        <v>45900000</v>
      </c>
    </row>
    <row r="316" spans="1:9" ht="30" customHeight="1" x14ac:dyDescent="0.25">
      <c r="A316" s="23">
        <v>315</v>
      </c>
      <c r="B316" s="91" t="s">
        <v>895</v>
      </c>
      <c r="C316" s="56" t="s">
        <v>896</v>
      </c>
      <c r="D316" s="57" t="s">
        <v>16</v>
      </c>
      <c r="E316" s="55" t="s">
        <v>845</v>
      </c>
      <c r="F316" s="23">
        <v>2</v>
      </c>
      <c r="G316" s="75">
        <f t="shared" si="8"/>
        <v>12</v>
      </c>
      <c r="H316" s="74">
        <v>1530000</v>
      </c>
      <c r="I316" s="76">
        <f t="shared" si="6"/>
        <v>18360000</v>
      </c>
    </row>
    <row r="317" spans="1:9" ht="30" customHeight="1" x14ac:dyDescent="0.25">
      <c r="A317" s="23">
        <v>316</v>
      </c>
      <c r="B317" s="91" t="s">
        <v>897</v>
      </c>
      <c r="C317" s="56" t="s">
        <v>898</v>
      </c>
      <c r="D317" s="57" t="s">
        <v>186</v>
      </c>
      <c r="E317" s="55" t="s">
        <v>845</v>
      </c>
      <c r="F317" s="23">
        <v>2</v>
      </c>
      <c r="G317" s="75">
        <f t="shared" si="8"/>
        <v>12</v>
      </c>
      <c r="H317" s="74">
        <v>1530000</v>
      </c>
      <c r="I317" s="76">
        <f t="shared" si="6"/>
        <v>18360000</v>
      </c>
    </row>
    <row r="318" spans="1:9" ht="30" customHeight="1" x14ac:dyDescent="0.25">
      <c r="A318" s="23">
        <v>317</v>
      </c>
      <c r="B318" s="91" t="s">
        <v>979</v>
      </c>
      <c r="C318" s="53" t="s">
        <v>980</v>
      </c>
      <c r="D318" s="54" t="s">
        <v>981</v>
      </c>
      <c r="E318" s="55" t="s">
        <v>845</v>
      </c>
      <c r="F318" s="23">
        <v>2</v>
      </c>
      <c r="G318" s="75">
        <f t="shared" si="8"/>
        <v>12</v>
      </c>
      <c r="H318" s="74">
        <v>1530000</v>
      </c>
      <c r="I318" s="76">
        <f t="shared" si="6"/>
        <v>18360000</v>
      </c>
    </row>
    <row r="319" spans="1:9" ht="30" customHeight="1" x14ac:dyDescent="0.25">
      <c r="A319" s="23">
        <v>318</v>
      </c>
      <c r="B319" s="91" t="s">
        <v>982</v>
      </c>
      <c r="C319" s="53" t="s">
        <v>983</v>
      </c>
      <c r="D319" s="54" t="s">
        <v>209</v>
      </c>
      <c r="E319" s="55" t="s">
        <v>845</v>
      </c>
      <c r="F319" s="23">
        <v>2</v>
      </c>
      <c r="G319" s="75">
        <f t="shared" si="8"/>
        <v>12</v>
      </c>
      <c r="H319" s="74">
        <v>1530000</v>
      </c>
      <c r="I319" s="76">
        <f t="shared" si="6"/>
        <v>18360000</v>
      </c>
    </row>
    <row r="320" spans="1:9" ht="30" customHeight="1" x14ac:dyDescent="0.25">
      <c r="A320" s="23">
        <v>319</v>
      </c>
      <c r="B320" s="91" t="s">
        <v>984</v>
      </c>
      <c r="C320" s="53" t="s">
        <v>15</v>
      </c>
      <c r="D320" s="54" t="s">
        <v>985</v>
      </c>
      <c r="E320" s="55" t="s">
        <v>845</v>
      </c>
      <c r="F320" s="23">
        <v>2</v>
      </c>
      <c r="G320" s="75">
        <f t="shared" si="8"/>
        <v>12</v>
      </c>
      <c r="H320" s="74">
        <v>1530000</v>
      </c>
      <c r="I320" s="76">
        <f t="shared" si="6"/>
        <v>18360000</v>
      </c>
    </row>
    <row r="321" spans="1:9" ht="30" customHeight="1" x14ac:dyDescent="0.25">
      <c r="A321" s="23">
        <v>320</v>
      </c>
      <c r="B321" s="91" t="s">
        <v>986</v>
      </c>
      <c r="C321" s="53" t="s">
        <v>987</v>
      </c>
      <c r="D321" s="54" t="s">
        <v>88</v>
      </c>
      <c r="E321" s="55" t="s">
        <v>845</v>
      </c>
      <c r="F321" s="23">
        <v>2</v>
      </c>
      <c r="G321" s="75">
        <f t="shared" si="8"/>
        <v>12</v>
      </c>
      <c r="H321" s="74">
        <v>1530000</v>
      </c>
      <c r="I321" s="76">
        <f t="shared" ref="I321:I384" si="9">G321*H321</f>
        <v>18360000</v>
      </c>
    </row>
    <row r="322" spans="1:9" ht="30" customHeight="1" x14ac:dyDescent="0.25">
      <c r="A322" s="23">
        <v>321</v>
      </c>
      <c r="B322" s="91" t="s">
        <v>899</v>
      </c>
      <c r="C322" s="56" t="s">
        <v>347</v>
      </c>
      <c r="D322" s="57" t="s">
        <v>86</v>
      </c>
      <c r="E322" s="55" t="s">
        <v>845</v>
      </c>
      <c r="F322" s="23">
        <v>1</v>
      </c>
      <c r="G322" s="75">
        <f t="shared" si="8"/>
        <v>30</v>
      </c>
      <c r="H322" s="74">
        <v>1530000</v>
      </c>
      <c r="I322" s="76">
        <f t="shared" si="9"/>
        <v>45900000</v>
      </c>
    </row>
    <row r="323" spans="1:9" ht="30" customHeight="1" x14ac:dyDescent="0.25">
      <c r="A323" s="23">
        <v>322</v>
      </c>
      <c r="B323" s="91" t="s">
        <v>900</v>
      </c>
      <c r="C323" s="56" t="s">
        <v>901</v>
      </c>
      <c r="D323" s="57" t="s">
        <v>86</v>
      </c>
      <c r="E323" s="55" t="s">
        <v>845</v>
      </c>
      <c r="F323" s="23">
        <v>1</v>
      </c>
      <c r="G323" s="75">
        <f t="shared" si="8"/>
        <v>30</v>
      </c>
      <c r="H323" s="74">
        <v>1530000</v>
      </c>
      <c r="I323" s="76">
        <f t="shared" si="9"/>
        <v>45900000</v>
      </c>
    </row>
    <row r="324" spans="1:9" ht="30" customHeight="1" x14ac:dyDescent="0.25">
      <c r="A324" s="23">
        <v>323</v>
      </c>
      <c r="B324" s="91" t="s">
        <v>988</v>
      </c>
      <c r="C324" s="53" t="s">
        <v>989</v>
      </c>
      <c r="D324" s="54" t="s">
        <v>444</v>
      </c>
      <c r="E324" s="55" t="s">
        <v>845</v>
      </c>
      <c r="F324" s="23">
        <v>2</v>
      </c>
      <c r="G324" s="75">
        <f t="shared" si="8"/>
        <v>12</v>
      </c>
      <c r="H324" s="74">
        <v>1530000</v>
      </c>
      <c r="I324" s="76">
        <f t="shared" si="9"/>
        <v>18360000</v>
      </c>
    </row>
    <row r="325" spans="1:9" ht="30" customHeight="1" x14ac:dyDescent="0.25">
      <c r="A325" s="23">
        <v>324</v>
      </c>
      <c r="B325" s="91" t="s">
        <v>990</v>
      </c>
      <c r="C325" s="53" t="s">
        <v>8</v>
      </c>
      <c r="D325" s="54" t="s">
        <v>720</v>
      </c>
      <c r="E325" s="55" t="s">
        <v>845</v>
      </c>
      <c r="F325" s="23">
        <v>2</v>
      </c>
      <c r="G325" s="75">
        <f t="shared" si="8"/>
        <v>12</v>
      </c>
      <c r="H325" s="74">
        <v>1530000</v>
      </c>
      <c r="I325" s="76">
        <f t="shared" si="9"/>
        <v>18360000</v>
      </c>
    </row>
    <row r="326" spans="1:9" ht="30" customHeight="1" x14ac:dyDescent="0.25">
      <c r="A326" s="23">
        <v>325</v>
      </c>
      <c r="B326" s="91" t="s">
        <v>902</v>
      </c>
      <c r="C326" s="56" t="s">
        <v>903</v>
      </c>
      <c r="D326" s="57" t="s">
        <v>72</v>
      </c>
      <c r="E326" s="55" t="s">
        <v>845</v>
      </c>
      <c r="F326" s="23">
        <v>1</v>
      </c>
      <c r="G326" s="75">
        <f t="shared" si="8"/>
        <v>30</v>
      </c>
      <c r="H326" s="74">
        <v>1530000</v>
      </c>
      <c r="I326" s="76">
        <f t="shared" si="9"/>
        <v>45900000</v>
      </c>
    </row>
    <row r="327" spans="1:9" ht="30" customHeight="1" x14ac:dyDescent="0.25">
      <c r="A327" s="23">
        <v>326</v>
      </c>
      <c r="B327" s="91" t="s">
        <v>904</v>
      </c>
      <c r="C327" s="56" t="s">
        <v>905</v>
      </c>
      <c r="D327" s="57" t="s">
        <v>162</v>
      </c>
      <c r="E327" s="55" t="s">
        <v>845</v>
      </c>
      <c r="F327" s="23">
        <v>1</v>
      </c>
      <c r="G327" s="75">
        <f t="shared" si="8"/>
        <v>30</v>
      </c>
      <c r="H327" s="74">
        <v>1530000</v>
      </c>
      <c r="I327" s="76">
        <f t="shared" si="9"/>
        <v>45900000</v>
      </c>
    </row>
    <row r="328" spans="1:9" ht="30" customHeight="1" x14ac:dyDescent="0.25">
      <c r="A328" s="23">
        <v>327</v>
      </c>
      <c r="B328" s="91" t="s">
        <v>991</v>
      </c>
      <c r="C328" s="53" t="s">
        <v>992</v>
      </c>
      <c r="D328" s="54" t="s">
        <v>35</v>
      </c>
      <c r="E328" s="55" t="s">
        <v>845</v>
      </c>
      <c r="F328" s="23">
        <v>1</v>
      </c>
      <c r="G328" s="75">
        <f t="shared" si="8"/>
        <v>30</v>
      </c>
      <c r="H328" s="74">
        <v>1530000</v>
      </c>
      <c r="I328" s="76">
        <f t="shared" si="9"/>
        <v>45900000</v>
      </c>
    </row>
    <row r="329" spans="1:9" ht="30" customHeight="1" x14ac:dyDescent="0.25">
      <c r="A329" s="23">
        <v>328</v>
      </c>
      <c r="B329" s="91" t="s">
        <v>993</v>
      </c>
      <c r="C329" s="53" t="s">
        <v>994</v>
      </c>
      <c r="D329" s="54" t="s">
        <v>35</v>
      </c>
      <c r="E329" s="55" t="s">
        <v>845</v>
      </c>
      <c r="F329" s="23">
        <v>2</v>
      </c>
      <c r="G329" s="75">
        <f t="shared" si="8"/>
        <v>12</v>
      </c>
      <c r="H329" s="74">
        <v>1530000</v>
      </c>
      <c r="I329" s="76">
        <f t="shared" si="9"/>
        <v>18360000</v>
      </c>
    </row>
    <row r="330" spans="1:9" ht="30" customHeight="1" x14ac:dyDescent="0.25">
      <c r="A330" s="23">
        <v>329</v>
      </c>
      <c r="B330" s="91" t="s">
        <v>995</v>
      </c>
      <c r="C330" s="53" t="s">
        <v>996</v>
      </c>
      <c r="D330" s="54" t="s">
        <v>353</v>
      </c>
      <c r="E330" s="55" t="s">
        <v>845</v>
      </c>
      <c r="F330" s="23">
        <v>2</v>
      </c>
      <c r="G330" s="75">
        <f t="shared" si="8"/>
        <v>12</v>
      </c>
      <c r="H330" s="74">
        <v>1530000</v>
      </c>
      <c r="I330" s="76">
        <f t="shared" si="9"/>
        <v>18360000</v>
      </c>
    </row>
    <row r="331" spans="1:9" ht="30" customHeight="1" x14ac:dyDescent="0.25">
      <c r="A331" s="23">
        <v>330</v>
      </c>
      <c r="B331" s="91" t="s">
        <v>906</v>
      </c>
      <c r="C331" s="56" t="s">
        <v>199</v>
      </c>
      <c r="D331" s="57" t="s">
        <v>125</v>
      </c>
      <c r="E331" s="55" t="s">
        <v>845</v>
      </c>
      <c r="F331" s="23">
        <v>2</v>
      </c>
      <c r="G331" s="75">
        <f t="shared" ref="G331:G332" si="10">IF(F331=1,30,12)</f>
        <v>12</v>
      </c>
      <c r="H331" s="74">
        <v>1530000</v>
      </c>
      <c r="I331" s="76">
        <f t="shared" si="9"/>
        <v>18360000</v>
      </c>
    </row>
    <row r="332" spans="1:9" ht="30" customHeight="1" x14ac:dyDescent="0.25">
      <c r="A332" s="23">
        <v>331</v>
      </c>
      <c r="B332" s="91" t="s">
        <v>997</v>
      </c>
      <c r="C332" s="53" t="s">
        <v>998</v>
      </c>
      <c r="D332" s="54" t="s">
        <v>257</v>
      </c>
      <c r="E332" s="55" t="s">
        <v>845</v>
      </c>
      <c r="F332" s="23">
        <v>2</v>
      </c>
      <c r="G332" s="75">
        <f t="shared" si="10"/>
        <v>12</v>
      </c>
      <c r="H332" s="74">
        <v>1530000</v>
      </c>
      <c r="I332" s="76">
        <f t="shared" si="9"/>
        <v>18360000</v>
      </c>
    </row>
    <row r="333" spans="1:9" ht="30" customHeight="1" x14ac:dyDescent="0.25">
      <c r="A333" s="23">
        <v>332</v>
      </c>
      <c r="B333" s="23" t="s">
        <v>126</v>
      </c>
      <c r="C333" s="24" t="s">
        <v>127</v>
      </c>
      <c r="D333" s="25" t="s">
        <v>128</v>
      </c>
      <c r="E333" s="40" t="s">
        <v>73</v>
      </c>
      <c r="F333" s="23">
        <v>2</v>
      </c>
      <c r="G333" s="82">
        <v>13</v>
      </c>
      <c r="H333" s="83">
        <v>1530000</v>
      </c>
      <c r="I333" s="83">
        <f t="shared" si="9"/>
        <v>19890000</v>
      </c>
    </row>
    <row r="334" spans="1:9" ht="30" customHeight="1" x14ac:dyDescent="0.25">
      <c r="A334" s="23">
        <v>333</v>
      </c>
      <c r="B334" s="23" t="s">
        <v>129</v>
      </c>
      <c r="C334" s="24" t="s">
        <v>130</v>
      </c>
      <c r="D334" s="25" t="s">
        <v>131</v>
      </c>
      <c r="E334" s="40" t="s">
        <v>73</v>
      </c>
      <c r="F334" s="23">
        <v>2</v>
      </c>
      <c r="G334" s="82">
        <v>13</v>
      </c>
      <c r="H334" s="83">
        <v>1530000</v>
      </c>
      <c r="I334" s="83">
        <f t="shared" si="9"/>
        <v>19890000</v>
      </c>
    </row>
    <row r="335" spans="1:9" ht="30" customHeight="1" x14ac:dyDescent="0.25">
      <c r="A335" s="23">
        <v>334</v>
      </c>
      <c r="B335" s="23" t="s">
        <v>132</v>
      </c>
      <c r="C335" s="24" t="s">
        <v>133</v>
      </c>
      <c r="D335" s="25" t="s">
        <v>134</v>
      </c>
      <c r="E335" s="40" t="s">
        <v>73</v>
      </c>
      <c r="F335" s="23">
        <v>2</v>
      </c>
      <c r="G335" s="82">
        <v>13</v>
      </c>
      <c r="H335" s="83">
        <v>1530000</v>
      </c>
      <c r="I335" s="83">
        <f t="shared" si="9"/>
        <v>19890000</v>
      </c>
    </row>
    <row r="336" spans="1:9" ht="30" customHeight="1" x14ac:dyDescent="0.25">
      <c r="A336" s="23">
        <v>335</v>
      </c>
      <c r="B336" s="23" t="s">
        <v>135</v>
      </c>
      <c r="C336" s="24" t="s">
        <v>136</v>
      </c>
      <c r="D336" s="25" t="s">
        <v>137</v>
      </c>
      <c r="E336" s="40" t="s">
        <v>73</v>
      </c>
      <c r="F336" s="23">
        <v>2</v>
      </c>
      <c r="G336" s="82">
        <v>13</v>
      </c>
      <c r="H336" s="83">
        <v>1530000</v>
      </c>
      <c r="I336" s="83">
        <f t="shared" si="9"/>
        <v>19890000</v>
      </c>
    </row>
    <row r="337" spans="1:9" ht="30" customHeight="1" x14ac:dyDescent="0.25">
      <c r="A337" s="23">
        <v>336</v>
      </c>
      <c r="B337" s="23" t="s">
        <v>138</v>
      </c>
      <c r="C337" s="24" t="s">
        <v>139</v>
      </c>
      <c r="D337" s="25" t="s">
        <v>140</v>
      </c>
      <c r="E337" s="40" t="s">
        <v>73</v>
      </c>
      <c r="F337" s="23">
        <v>2</v>
      </c>
      <c r="G337" s="82">
        <v>13</v>
      </c>
      <c r="H337" s="83">
        <v>1530000</v>
      </c>
      <c r="I337" s="83">
        <f t="shared" si="9"/>
        <v>19890000</v>
      </c>
    </row>
    <row r="338" spans="1:9" ht="30" customHeight="1" x14ac:dyDescent="0.25">
      <c r="A338" s="23">
        <v>337</v>
      </c>
      <c r="B338" s="23" t="s">
        <v>141</v>
      </c>
      <c r="C338" s="24" t="s">
        <v>142</v>
      </c>
      <c r="D338" s="25" t="s">
        <v>143</v>
      </c>
      <c r="E338" s="40" t="s">
        <v>73</v>
      </c>
      <c r="F338" s="23">
        <v>2</v>
      </c>
      <c r="G338" s="82">
        <v>13</v>
      </c>
      <c r="H338" s="83">
        <v>1530000</v>
      </c>
      <c r="I338" s="83">
        <f t="shared" si="9"/>
        <v>19890000</v>
      </c>
    </row>
    <row r="339" spans="1:9" ht="30" customHeight="1" x14ac:dyDescent="0.25">
      <c r="A339" s="23">
        <v>338</v>
      </c>
      <c r="B339" s="23" t="s">
        <v>144</v>
      </c>
      <c r="C339" s="24" t="s">
        <v>145</v>
      </c>
      <c r="D339" s="25" t="s">
        <v>131</v>
      </c>
      <c r="E339" s="40" t="s">
        <v>73</v>
      </c>
      <c r="F339" s="23">
        <v>2</v>
      </c>
      <c r="G339" s="82">
        <v>13</v>
      </c>
      <c r="H339" s="83">
        <v>1530000</v>
      </c>
      <c r="I339" s="83">
        <f t="shared" si="9"/>
        <v>19890000</v>
      </c>
    </row>
    <row r="340" spans="1:9" ht="30" customHeight="1" x14ac:dyDescent="0.25">
      <c r="A340" s="23">
        <v>339</v>
      </c>
      <c r="B340" s="23" t="s">
        <v>146</v>
      </c>
      <c r="C340" s="24" t="s">
        <v>147</v>
      </c>
      <c r="D340" s="25" t="s">
        <v>148</v>
      </c>
      <c r="E340" s="40" t="s">
        <v>73</v>
      </c>
      <c r="F340" s="23">
        <v>2</v>
      </c>
      <c r="G340" s="82">
        <v>13</v>
      </c>
      <c r="H340" s="83">
        <v>1530000</v>
      </c>
      <c r="I340" s="83">
        <f t="shared" si="9"/>
        <v>19890000</v>
      </c>
    </row>
    <row r="341" spans="1:9" ht="30" customHeight="1" x14ac:dyDescent="0.25">
      <c r="A341" s="23">
        <v>340</v>
      </c>
      <c r="B341" s="23" t="s">
        <v>149</v>
      </c>
      <c r="C341" s="24" t="s">
        <v>150</v>
      </c>
      <c r="D341" s="25" t="s">
        <v>109</v>
      </c>
      <c r="E341" s="40" t="s">
        <v>73</v>
      </c>
      <c r="F341" s="23">
        <v>2</v>
      </c>
      <c r="G341" s="82">
        <v>13</v>
      </c>
      <c r="H341" s="83">
        <v>1530000</v>
      </c>
      <c r="I341" s="83">
        <f t="shared" si="9"/>
        <v>19890000</v>
      </c>
    </row>
    <row r="342" spans="1:9" ht="30" customHeight="1" x14ac:dyDescent="0.25">
      <c r="A342" s="23">
        <v>341</v>
      </c>
      <c r="B342" s="23" t="s">
        <v>151</v>
      </c>
      <c r="C342" s="24" t="s">
        <v>152</v>
      </c>
      <c r="D342" s="25" t="s">
        <v>16</v>
      </c>
      <c r="E342" s="40" t="s">
        <v>73</v>
      </c>
      <c r="F342" s="23">
        <v>2</v>
      </c>
      <c r="G342" s="82">
        <v>13</v>
      </c>
      <c r="H342" s="83">
        <v>1530000</v>
      </c>
      <c r="I342" s="83">
        <f t="shared" si="9"/>
        <v>19890000</v>
      </c>
    </row>
    <row r="343" spans="1:9" ht="30" customHeight="1" x14ac:dyDescent="0.25">
      <c r="A343" s="23">
        <v>342</v>
      </c>
      <c r="B343" s="23" t="s">
        <v>153</v>
      </c>
      <c r="C343" s="24" t="s">
        <v>154</v>
      </c>
      <c r="D343" s="25" t="s">
        <v>16</v>
      </c>
      <c r="E343" s="40" t="s">
        <v>73</v>
      </c>
      <c r="F343" s="23">
        <v>3</v>
      </c>
      <c r="G343" s="82">
        <v>9</v>
      </c>
      <c r="H343" s="83">
        <v>1530000</v>
      </c>
      <c r="I343" s="83">
        <f t="shared" si="9"/>
        <v>13770000</v>
      </c>
    </row>
    <row r="344" spans="1:9" ht="30" customHeight="1" x14ac:dyDescent="0.25">
      <c r="A344" s="23">
        <v>343</v>
      </c>
      <c r="B344" s="23" t="s">
        <v>155</v>
      </c>
      <c r="C344" s="24" t="s">
        <v>156</v>
      </c>
      <c r="D344" s="25" t="s">
        <v>157</v>
      </c>
      <c r="E344" s="40" t="s">
        <v>73</v>
      </c>
      <c r="F344" s="23">
        <v>2</v>
      </c>
      <c r="G344" s="82">
        <v>13</v>
      </c>
      <c r="H344" s="83">
        <v>1530000</v>
      </c>
      <c r="I344" s="83">
        <f t="shared" si="9"/>
        <v>19890000</v>
      </c>
    </row>
    <row r="345" spans="1:9" ht="30" customHeight="1" x14ac:dyDescent="0.25">
      <c r="A345" s="23">
        <v>344</v>
      </c>
      <c r="B345" s="23" t="s">
        <v>158</v>
      </c>
      <c r="C345" s="24" t="s">
        <v>48</v>
      </c>
      <c r="D345" s="25" t="s">
        <v>159</v>
      </c>
      <c r="E345" s="40" t="s">
        <v>73</v>
      </c>
      <c r="F345" s="23">
        <v>2</v>
      </c>
      <c r="G345" s="82">
        <v>13</v>
      </c>
      <c r="H345" s="83">
        <v>1530000</v>
      </c>
      <c r="I345" s="83">
        <f t="shared" si="9"/>
        <v>19890000</v>
      </c>
    </row>
    <row r="346" spans="1:9" ht="30" customHeight="1" x14ac:dyDescent="0.25">
      <c r="A346" s="23">
        <v>345</v>
      </c>
      <c r="B346" s="23" t="s">
        <v>160</v>
      </c>
      <c r="C346" s="24" t="s">
        <v>161</v>
      </c>
      <c r="D346" s="25" t="s">
        <v>162</v>
      </c>
      <c r="E346" s="40" t="s">
        <v>73</v>
      </c>
      <c r="F346" s="23">
        <v>2</v>
      </c>
      <c r="G346" s="82">
        <v>13</v>
      </c>
      <c r="H346" s="83">
        <v>1530000</v>
      </c>
      <c r="I346" s="83">
        <f t="shared" si="9"/>
        <v>19890000</v>
      </c>
    </row>
    <row r="347" spans="1:9" ht="30" customHeight="1" x14ac:dyDescent="0.25">
      <c r="A347" s="23">
        <v>346</v>
      </c>
      <c r="B347" s="93" t="s">
        <v>70</v>
      </c>
      <c r="C347" s="26" t="s">
        <v>71</v>
      </c>
      <c r="D347" s="28" t="s">
        <v>72</v>
      </c>
      <c r="E347" s="40" t="s">
        <v>73</v>
      </c>
      <c r="F347" s="23">
        <v>1</v>
      </c>
      <c r="G347" s="82">
        <v>28</v>
      </c>
      <c r="H347" s="83">
        <v>1530000</v>
      </c>
      <c r="I347" s="83">
        <f t="shared" si="9"/>
        <v>42840000</v>
      </c>
    </row>
    <row r="348" spans="1:9" ht="30" customHeight="1" x14ac:dyDescent="0.25">
      <c r="A348" s="23">
        <v>347</v>
      </c>
      <c r="B348" s="23" t="s">
        <v>163</v>
      </c>
      <c r="C348" s="24" t="s">
        <v>164</v>
      </c>
      <c r="D348" s="25" t="s">
        <v>162</v>
      </c>
      <c r="E348" s="40" t="s">
        <v>73</v>
      </c>
      <c r="F348" s="23">
        <v>2</v>
      </c>
      <c r="G348" s="82">
        <v>13</v>
      </c>
      <c r="H348" s="83">
        <v>1530000</v>
      </c>
      <c r="I348" s="83">
        <f t="shared" si="9"/>
        <v>19890000</v>
      </c>
    </row>
    <row r="349" spans="1:9" ht="30" customHeight="1" x14ac:dyDescent="0.25">
      <c r="A349" s="23">
        <v>348</v>
      </c>
      <c r="B349" s="80" t="s">
        <v>165</v>
      </c>
      <c r="C349" s="27" t="s">
        <v>166</v>
      </c>
      <c r="D349" s="29" t="s">
        <v>88</v>
      </c>
      <c r="E349" s="19" t="s">
        <v>167</v>
      </c>
      <c r="F349" s="23">
        <v>2</v>
      </c>
      <c r="G349" s="82">
        <v>12</v>
      </c>
      <c r="H349" s="83">
        <v>1530000</v>
      </c>
      <c r="I349" s="83">
        <f t="shared" si="9"/>
        <v>18360000</v>
      </c>
    </row>
    <row r="350" spans="1:9" ht="30" customHeight="1" x14ac:dyDescent="0.25">
      <c r="A350" s="23">
        <v>349</v>
      </c>
      <c r="B350" s="94" t="s">
        <v>168</v>
      </c>
      <c r="C350" s="26" t="s">
        <v>169</v>
      </c>
      <c r="D350" s="28" t="s">
        <v>170</v>
      </c>
      <c r="E350" s="19" t="s">
        <v>167</v>
      </c>
      <c r="F350" s="23">
        <v>2</v>
      </c>
      <c r="G350" s="82">
        <v>12</v>
      </c>
      <c r="H350" s="83">
        <v>1530000</v>
      </c>
      <c r="I350" s="83">
        <f t="shared" si="9"/>
        <v>18360000</v>
      </c>
    </row>
    <row r="351" spans="1:9" ht="30" customHeight="1" x14ac:dyDescent="0.25">
      <c r="A351" s="23">
        <v>350</v>
      </c>
      <c r="B351" s="80" t="s">
        <v>171</v>
      </c>
      <c r="C351" s="70" t="s">
        <v>172</v>
      </c>
      <c r="D351" s="72" t="s">
        <v>95</v>
      </c>
      <c r="E351" s="20" t="s">
        <v>77</v>
      </c>
      <c r="F351" s="23">
        <v>2</v>
      </c>
      <c r="G351" s="82">
        <v>12</v>
      </c>
      <c r="H351" s="83">
        <v>1530000</v>
      </c>
      <c r="I351" s="83">
        <f t="shared" si="9"/>
        <v>18360000</v>
      </c>
    </row>
    <row r="352" spans="1:9" ht="30" customHeight="1" x14ac:dyDescent="0.25">
      <c r="A352" s="23">
        <v>351</v>
      </c>
      <c r="B352" s="80" t="s">
        <v>173</v>
      </c>
      <c r="C352" s="27" t="s">
        <v>174</v>
      </c>
      <c r="D352" s="29" t="s">
        <v>95</v>
      </c>
      <c r="E352" s="20" t="s">
        <v>77</v>
      </c>
      <c r="F352" s="23">
        <v>2</v>
      </c>
      <c r="G352" s="82">
        <v>12</v>
      </c>
      <c r="H352" s="83">
        <v>1530000</v>
      </c>
      <c r="I352" s="83">
        <f t="shared" si="9"/>
        <v>18360000</v>
      </c>
    </row>
    <row r="353" spans="1:9" ht="30" customHeight="1" x14ac:dyDescent="0.25">
      <c r="A353" s="23">
        <v>352</v>
      </c>
      <c r="B353" s="80" t="s">
        <v>175</v>
      </c>
      <c r="C353" s="27" t="s">
        <v>176</v>
      </c>
      <c r="D353" s="29" t="s">
        <v>177</v>
      </c>
      <c r="E353" s="20" t="s">
        <v>77</v>
      </c>
      <c r="F353" s="23">
        <v>2</v>
      </c>
      <c r="G353" s="82">
        <v>12</v>
      </c>
      <c r="H353" s="83">
        <v>1530000</v>
      </c>
      <c r="I353" s="83">
        <f t="shared" si="9"/>
        <v>18360000</v>
      </c>
    </row>
    <row r="354" spans="1:9" ht="30" customHeight="1" x14ac:dyDescent="0.25">
      <c r="A354" s="23">
        <v>353</v>
      </c>
      <c r="B354" s="80" t="s">
        <v>178</v>
      </c>
      <c r="C354" s="27" t="s">
        <v>179</v>
      </c>
      <c r="D354" s="29" t="s">
        <v>76</v>
      </c>
      <c r="E354" s="20" t="s">
        <v>77</v>
      </c>
      <c r="F354" s="23">
        <v>2</v>
      </c>
      <c r="G354" s="82">
        <v>12</v>
      </c>
      <c r="H354" s="83">
        <v>1530000</v>
      </c>
      <c r="I354" s="83">
        <f t="shared" si="9"/>
        <v>18360000</v>
      </c>
    </row>
    <row r="355" spans="1:9" ht="30" customHeight="1" x14ac:dyDescent="0.25">
      <c r="A355" s="23">
        <v>354</v>
      </c>
      <c r="B355" s="80" t="s">
        <v>74</v>
      </c>
      <c r="C355" s="27" t="s">
        <v>75</v>
      </c>
      <c r="D355" s="29" t="s">
        <v>76</v>
      </c>
      <c r="E355" s="20" t="s">
        <v>77</v>
      </c>
      <c r="F355" s="23">
        <v>2</v>
      </c>
      <c r="G355" s="82">
        <v>12</v>
      </c>
      <c r="H355" s="83">
        <v>1530000</v>
      </c>
      <c r="I355" s="83">
        <f t="shared" si="9"/>
        <v>18360000</v>
      </c>
    </row>
    <row r="356" spans="1:9" ht="30" customHeight="1" x14ac:dyDescent="0.25">
      <c r="A356" s="23">
        <v>355</v>
      </c>
      <c r="B356" s="80" t="s">
        <v>180</v>
      </c>
      <c r="C356" s="27" t="s">
        <v>181</v>
      </c>
      <c r="D356" s="29" t="s">
        <v>148</v>
      </c>
      <c r="E356" s="20" t="s">
        <v>77</v>
      </c>
      <c r="F356" s="23">
        <v>2</v>
      </c>
      <c r="G356" s="82">
        <v>12</v>
      </c>
      <c r="H356" s="83">
        <v>1530000</v>
      </c>
      <c r="I356" s="83">
        <f t="shared" si="9"/>
        <v>18360000</v>
      </c>
    </row>
    <row r="357" spans="1:9" ht="30" customHeight="1" x14ac:dyDescent="0.25">
      <c r="A357" s="23">
        <v>356</v>
      </c>
      <c r="B357" s="80" t="s">
        <v>182</v>
      </c>
      <c r="C357" s="27" t="s">
        <v>183</v>
      </c>
      <c r="D357" s="29" t="s">
        <v>5</v>
      </c>
      <c r="E357" s="20" t="s">
        <v>77</v>
      </c>
      <c r="F357" s="23">
        <v>2</v>
      </c>
      <c r="G357" s="82">
        <v>12</v>
      </c>
      <c r="H357" s="83">
        <v>1530000</v>
      </c>
      <c r="I357" s="83">
        <f t="shared" si="9"/>
        <v>18360000</v>
      </c>
    </row>
    <row r="358" spans="1:9" ht="30" customHeight="1" x14ac:dyDescent="0.25">
      <c r="A358" s="23">
        <v>357</v>
      </c>
      <c r="B358" s="80" t="s">
        <v>184</v>
      </c>
      <c r="C358" s="70" t="s">
        <v>185</v>
      </c>
      <c r="D358" s="72" t="s">
        <v>186</v>
      </c>
      <c r="E358" s="20" t="s">
        <v>77</v>
      </c>
      <c r="F358" s="23">
        <v>2</v>
      </c>
      <c r="G358" s="82">
        <v>12</v>
      </c>
      <c r="H358" s="83">
        <v>1530000</v>
      </c>
      <c r="I358" s="83">
        <f t="shared" si="9"/>
        <v>18360000</v>
      </c>
    </row>
    <row r="359" spans="1:9" ht="30" customHeight="1" x14ac:dyDescent="0.25">
      <c r="A359" s="23">
        <v>358</v>
      </c>
      <c r="B359" s="80" t="s">
        <v>187</v>
      </c>
      <c r="C359" s="27" t="s">
        <v>188</v>
      </c>
      <c r="D359" s="29" t="s">
        <v>159</v>
      </c>
      <c r="E359" s="20" t="s">
        <v>77</v>
      </c>
      <c r="F359" s="23">
        <v>2</v>
      </c>
      <c r="G359" s="82">
        <v>12</v>
      </c>
      <c r="H359" s="83">
        <v>1530000</v>
      </c>
      <c r="I359" s="83">
        <f t="shared" si="9"/>
        <v>18360000</v>
      </c>
    </row>
    <row r="360" spans="1:9" ht="30" customHeight="1" x14ac:dyDescent="0.25">
      <c r="A360" s="23">
        <v>359</v>
      </c>
      <c r="B360" s="80" t="s">
        <v>189</v>
      </c>
      <c r="C360" s="27" t="s">
        <v>190</v>
      </c>
      <c r="D360" s="29" t="s">
        <v>191</v>
      </c>
      <c r="E360" s="20" t="s">
        <v>77</v>
      </c>
      <c r="F360" s="23">
        <v>2</v>
      </c>
      <c r="G360" s="82">
        <v>12</v>
      </c>
      <c r="H360" s="83">
        <v>1530000</v>
      </c>
      <c r="I360" s="83">
        <f t="shared" si="9"/>
        <v>18360000</v>
      </c>
    </row>
    <row r="361" spans="1:9" ht="30" customHeight="1" x14ac:dyDescent="0.25">
      <c r="A361" s="23">
        <v>360</v>
      </c>
      <c r="B361" s="80" t="s">
        <v>78</v>
      </c>
      <c r="C361" s="27" t="s">
        <v>79</v>
      </c>
      <c r="D361" s="29" t="s">
        <v>80</v>
      </c>
      <c r="E361" s="20" t="s">
        <v>77</v>
      </c>
      <c r="F361" s="23">
        <v>2</v>
      </c>
      <c r="G361" s="82">
        <v>12</v>
      </c>
      <c r="H361" s="83">
        <v>1530000</v>
      </c>
      <c r="I361" s="83">
        <f t="shared" si="9"/>
        <v>18360000</v>
      </c>
    </row>
    <row r="362" spans="1:9" ht="30" customHeight="1" x14ac:dyDescent="0.25">
      <c r="A362" s="23">
        <v>361</v>
      </c>
      <c r="B362" s="80" t="s">
        <v>192</v>
      </c>
      <c r="C362" s="48" t="s">
        <v>193</v>
      </c>
      <c r="D362" s="34" t="s">
        <v>131</v>
      </c>
      <c r="E362" s="20" t="s">
        <v>77</v>
      </c>
      <c r="F362" s="23">
        <v>2</v>
      </c>
      <c r="G362" s="82">
        <v>12</v>
      </c>
      <c r="H362" s="83">
        <v>1530000</v>
      </c>
      <c r="I362" s="83">
        <f t="shared" si="9"/>
        <v>18360000</v>
      </c>
    </row>
    <row r="363" spans="1:9" ht="30" customHeight="1" x14ac:dyDescent="0.25">
      <c r="A363" s="23">
        <v>362</v>
      </c>
      <c r="B363" s="80" t="s">
        <v>194</v>
      </c>
      <c r="C363" s="48" t="s">
        <v>195</v>
      </c>
      <c r="D363" s="34" t="s">
        <v>86</v>
      </c>
      <c r="E363" s="20" t="s">
        <v>77</v>
      </c>
      <c r="F363" s="23">
        <v>2</v>
      </c>
      <c r="G363" s="82">
        <v>12</v>
      </c>
      <c r="H363" s="83">
        <v>1530000</v>
      </c>
      <c r="I363" s="83">
        <f t="shared" si="9"/>
        <v>18360000</v>
      </c>
    </row>
    <row r="364" spans="1:9" ht="30" customHeight="1" x14ac:dyDescent="0.25">
      <c r="A364" s="23">
        <v>363</v>
      </c>
      <c r="B364" s="84" t="s">
        <v>81</v>
      </c>
      <c r="C364" s="31" t="s">
        <v>82</v>
      </c>
      <c r="D364" s="34" t="s">
        <v>83</v>
      </c>
      <c r="E364" s="20" t="s">
        <v>77</v>
      </c>
      <c r="F364" s="23">
        <v>2</v>
      </c>
      <c r="G364" s="82">
        <v>12</v>
      </c>
      <c r="H364" s="83">
        <v>1530000</v>
      </c>
      <c r="I364" s="83">
        <f t="shared" si="9"/>
        <v>18360000</v>
      </c>
    </row>
    <row r="365" spans="1:9" ht="30" customHeight="1" x14ac:dyDescent="0.25">
      <c r="A365" s="23">
        <v>364</v>
      </c>
      <c r="B365" s="84" t="s">
        <v>84</v>
      </c>
      <c r="C365" s="31" t="s">
        <v>85</v>
      </c>
      <c r="D365" s="34" t="s">
        <v>86</v>
      </c>
      <c r="E365" s="20" t="s">
        <v>77</v>
      </c>
      <c r="F365" s="23">
        <v>2</v>
      </c>
      <c r="G365" s="82">
        <v>12</v>
      </c>
      <c r="H365" s="83">
        <v>1530000</v>
      </c>
      <c r="I365" s="83">
        <f t="shared" si="9"/>
        <v>18360000</v>
      </c>
    </row>
    <row r="366" spans="1:9" ht="30" customHeight="1" x14ac:dyDescent="0.25">
      <c r="A366" s="23">
        <v>365</v>
      </c>
      <c r="B366" s="95" t="s">
        <v>196</v>
      </c>
      <c r="C366" s="26" t="s">
        <v>197</v>
      </c>
      <c r="D366" s="28" t="s">
        <v>116</v>
      </c>
      <c r="E366" s="20" t="s">
        <v>77</v>
      </c>
      <c r="F366" s="23">
        <v>2</v>
      </c>
      <c r="G366" s="82">
        <v>12</v>
      </c>
      <c r="H366" s="83">
        <v>1530000</v>
      </c>
      <c r="I366" s="83">
        <f t="shared" si="9"/>
        <v>18360000</v>
      </c>
    </row>
    <row r="367" spans="1:9" ht="30" customHeight="1" x14ac:dyDescent="0.25">
      <c r="A367" s="23">
        <v>366</v>
      </c>
      <c r="B367" s="95" t="s">
        <v>198</v>
      </c>
      <c r="C367" s="26" t="s">
        <v>199</v>
      </c>
      <c r="D367" s="28" t="s">
        <v>200</v>
      </c>
      <c r="E367" s="20" t="s">
        <v>77</v>
      </c>
      <c r="F367" s="23">
        <v>2</v>
      </c>
      <c r="G367" s="82">
        <v>12</v>
      </c>
      <c r="H367" s="83">
        <v>1530000</v>
      </c>
      <c r="I367" s="83">
        <f t="shared" si="9"/>
        <v>18360000</v>
      </c>
    </row>
    <row r="368" spans="1:9" ht="30" customHeight="1" x14ac:dyDescent="0.25">
      <c r="A368" s="23">
        <v>367</v>
      </c>
      <c r="B368" s="95" t="s">
        <v>201</v>
      </c>
      <c r="C368" s="69" t="s">
        <v>202</v>
      </c>
      <c r="D368" s="71" t="s">
        <v>203</v>
      </c>
      <c r="E368" s="20" t="s">
        <v>77</v>
      </c>
      <c r="F368" s="23">
        <v>2</v>
      </c>
      <c r="G368" s="82">
        <v>12</v>
      </c>
      <c r="H368" s="83">
        <v>1530000</v>
      </c>
      <c r="I368" s="83">
        <f t="shared" si="9"/>
        <v>18360000</v>
      </c>
    </row>
    <row r="369" spans="1:9" ht="30" customHeight="1" x14ac:dyDescent="0.25">
      <c r="A369" s="23">
        <v>368</v>
      </c>
      <c r="B369" s="95" t="s">
        <v>204</v>
      </c>
      <c r="C369" s="26" t="s">
        <v>205</v>
      </c>
      <c r="D369" s="28" t="s">
        <v>206</v>
      </c>
      <c r="E369" s="20" t="s">
        <v>77</v>
      </c>
      <c r="F369" s="23">
        <v>2</v>
      </c>
      <c r="G369" s="82">
        <v>12</v>
      </c>
      <c r="H369" s="83">
        <v>1530000</v>
      </c>
      <c r="I369" s="83">
        <f t="shared" si="9"/>
        <v>18360000</v>
      </c>
    </row>
    <row r="370" spans="1:9" ht="30" customHeight="1" x14ac:dyDescent="0.25">
      <c r="A370" s="23">
        <v>369</v>
      </c>
      <c r="B370" s="95" t="s">
        <v>207</v>
      </c>
      <c r="C370" s="26" t="s">
        <v>208</v>
      </c>
      <c r="D370" s="28" t="s">
        <v>209</v>
      </c>
      <c r="E370" s="20" t="s">
        <v>77</v>
      </c>
      <c r="F370" s="23">
        <v>2</v>
      </c>
      <c r="G370" s="82">
        <v>12</v>
      </c>
      <c r="H370" s="83">
        <v>1530000</v>
      </c>
      <c r="I370" s="83">
        <f t="shared" si="9"/>
        <v>18360000</v>
      </c>
    </row>
    <row r="371" spans="1:9" ht="30" customHeight="1" x14ac:dyDescent="0.25">
      <c r="A371" s="23">
        <v>370</v>
      </c>
      <c r="B371" s="95" t="s">
        <v>210</v>
      </c>
      <c r="C371" s="26" t="s">
        <v>211</v>
      </c>
      <c r="D371" s="28" t="s">
        <v>88</v>
      </c>
      <c r="E371" s="20" t="s">
        <v>77</v>
      </c>
      <c r="F371" s="23">
        <v>2</v>
      </c>
      <c r="G371" s="82">
        <v>12</v>
      </c>
      <c r="H371" s="83">
        <v>1530000</v>
      </c>
      <c r="I371" s="83">
        <f t="shared" si="9"/>
        <v>18360000</v>
      </c>
    </row>
    <row r="372" spans="1:9" ht="30" customHeight="1" x14ac:dyDescent="0.25">
      <c r="A372" s="23">
        <v>371</v>
      </c>
      <c r="B372" s="95" t="s">
        <v>212</v>
      </c>
      <c r="C372" s="69" t="s">
        <v>213</v>
      </c>
      <c r="D372" s="71" t="s">
        <v>88</v>
      </c>
      <c r="E372" s="20" t="s">
        <v>77</v>
      </c>
      <c r="F372" s="23">
        <v>2</v>
      </c>
      <c r="G372" s="82">
        <v>12</v>
      </c>
      <c r="H372" s="83">
        <v>1530000</v>
      </c>
      <c r="I372" s="83">
        <f t="shared" si="9"/>
        <v>18360000</v>
      </c>
    </row>
    <row r="373" spans="1:9" ht="30" customHeight="1" x14ac:dyDescent="0.25">
      <c r="A373" s="23">
        <v>372</v>
      </c>
      <c r="B373" s="95" t="s">
        <v>214</v>
      </c>
      <c r="C373" s="26" t="s">
        <v>215</v>
      </c>
      <c r="D373" s="28" t="s">
        <v>170</v>
      </c>
      <c r="E373" s="20" t="s">
        <v>77</v>
      </c>
      <c r="F373" s="23">
        <v>2</v>
      </c>
      <c r="G373" s="82">
        <v>12</v>
      </c>
      <c r="H373" s="83">
        <v>1530000</v>
      </c>
      <c r="I373" s="83">
        <f t="shared" si="9"/>
        <v>18360000</v>
      </c>
    </row>
    <row r="374" spans="1:9" ht="30" customHeight="1" x14ac:dyDescent="0.25">
      <c r="A374" s="23">
        <v>373</v>
      </c>
      <c r="B374" s="95" t="s">
        <v>216</v>
      </c>
      <c r="C374" s="26" t="s">
        <v>217</v>
      </c>
      <c r="D374" s="28" t="s">
        <v>72</v>
      </c>
      <c r="E374" s="20" t="s">
        <v>77</v>
      </c>
      <c r="F374" s="23">
        <v>2</v>
      </c>
      <c r="G374" s="82">
        <v>12</v>
      </c>
      <c r="H374" s="83">
        <v>1530000</v>
      </c>
      <c r="I374" s="83">
        <f t="shared" si="9"/>
        <v>18360000</v>
      </c>
    </row>
    <row r="375" spans="1:9" ht="30" customHeight="1" x14ac:dyDescent="0.25">
      <c r="A375" s="23">
        <v>374</v>
      </c>
      <c r="B375" s="95" t="s">
        <v>218</v>
      </c>
      <c r="C375" s="26" t="s">
        <v>219</v>
      </c>
      <c r="D375" s="28" t="s">
        <v>220</v>
      </c>
      <c r="E375" s="20" t="s">
        <v>77</v>
      </c>
      <c r="F375" s="23">
        <v>2</v>
      </c>
      <c r="G375" s="82">
        <v>12</v>
      </c>
      <c r="H375" s="83">
        <v>1530000</v>
      </c>
      <c r="I375" s="83">
        <f t="shared" si="9"/>
        <v>18360000</v>
      </c>
    </row>
    <row r="376" spans="1:9" ht="30" customHeight="1" x14ac:dyDescent="0.25">
      <c r="A376" s="23">
        <v>375</v>
      </c>
      <c r="B376" s="95" t="s">
        <v>221</v>
      </c>
      <c r="C376" s="26" t="s">
        <v>222</v>
      </c>
      <c r="D376" s="28" t="s">
        <v>223</v>
      </c>
      <c r="E376" s="20" t="s">
        <v>77</v>
      </c>
      <c r="F376" s="23">
        <v>2</v>
      </c>
      <c r="G376" s="82">
        <v>12</v>
      </c>
      <c r="H376" s="83">
        <v>1530000</v>
      </c>
      <c r="I376" s="83">
        <f t="shared" si="9"/>
        <v>18360000</v>
      </c>
    </row>
    <row r="377" spans="1:9" ht="30" customHeight="1" x14ac:dyDescent="0.25">
      <c r="A377" s="23">
        <v>376</v>
      </c>
      <c r="B377" s="95" t="s">
        <v>224</v>
      </c>
      <c r="C377" s="26" t="s">
        <v>225</v>
      </c>
      <c r="D377" s="28" t="s">
        <v>226</v>
      </c>
      <c r="E377" s="20" t="s">
        <v>77</v>
      </c>
      <c r="F377" s="23">
        <v>2</v>
      </c>
      <c r="G377" s="82">
        <v>12</v>
      </c>
      <c r="H377" s="83">
        <v>1530000</v>
      </c>
      <c r="I377" s="83">
        <f t="shared" si="9"/>
        <v>18360000</v>
      </c>
    </row>
    <row r="378" spans="1:9" ht="30" customHeight="1" x14ac:dyDescent="0.25">
      <c r="A378" s="23">
        <v>377</v>
      </c>
      <c r="B378" s="80" t="s">
        <v>87</v>
      </c>
      <c r="C378" s="27" t="s">
        <v>13</v>
      </c>
      <c r="D378" s="29" t="s">
        <v>88</v>
      </c>
      <c r="E378" s="20" t="s">
        <v>89</v>
      </c>
      <c r="F378" s="21">
        <v>1</v>
      </c>
      <c r="G378" s="82">
        <v>27</v>
      </c>
      <c r="H378" s="83">
        <v>1530000</v>
      </c>
      <c r="I378" s="83">
        <f t="shared" si="9"/>
        <v>41310000</v>
      </c>
    </row>
    <row r="379" spans="1:9" ht="30" customHeight="1" x14ac:dyDescent="0.25">
      <c r="A379" s="23">
        <v>378</v>
      </c>
      <c r="B379" s="80" t="s">
        <v>90</v>
      </c>
      <c r="C379" s="27" t="s">
        <v>91</v>
      </c>
      <c r="D379" s="29" t="s">
        <v>92</v>
      </c>
      <c r="E379" s="20" t="s">
        <v>89</v>
      </c>
      <c r="F379" s="23">
        <v>1</v>
      </c>
      <c r="G379" s="82">
        <v>27</v>
      </c>
      <c r="H379" s="83">
        <v>1530000</v>
      </c>
      <c r="I379" s="83">
        <f t="shared" si="9"/>
        <v>41310000</v>
      </c>
    </row>
    <row r="380" spans="1:9" ht="30" customHeight="1" x14ac:dyDescent="0.25">
      <c r="A380" s="23">
        <v>379</v>
      </c>
      <c r="B380" s="80" t="s">
        <v>93</v>
      </c>
      <c r="C380" s="27" t="s">
        <v>94</v>
      </c>
      <c r="D380" s="29" t="s">
        <v>95</v>
      </c>
      <c r="E380" s="20" t="s">
        <v>96</v>
      </c>
      <c r="F380" s="23">
        <v>1</v>
      </c>
      <c r="G380" s="82">
        <v>27</v>
      </c>
      <c r="H380" s="83">
        <v>1530000</v>
      </c>
      <c r="I380" s="83">
        <f t="shared" si="9"/>
        <v>41310000</v>
      </c>
    </row>
    <row r="381" spans="1:9" ht="30" customHeight="1" x14ac:dyDescent="0.25">
      <c r="A381" s="23">
        <v>380</v>
      </c>
      <c r="B381" s="80" t="s">
        <v>227</v>
      </c>
      <c r="C381" s="27" t="s">
        <v>228</v>
      </c>
      <c r="D381" s="29" t="s">
        <v>229</v>
      </c>
      <c r="E381" s="20" t="s">
        <v>96</v>
      </c>
      <c r="F381" s="23">
        <v>1</v>
      </c>
      <c r="G381" s="82">
        <v>27</v>
      </c>
      <c r="H381" s="83">
        <v>1530000</v>
      </c>
      <c r="I381" s="83">
        <f t="shared" si="9"/>
        <v>41310000</v>
      </c>
    </row>
    <row r="382" spans="1:9" ht="30" customHeight="1" x14ac:dyDescent="0.25">
      <c r="A382" s="23">
        <v>381</v>
      </c>
      <c r="B382" s="80" t="s">
        <v>230</v>
      </c>
      <c r="C382" s="48" t="s">
        <v>231</v>
      </c>
      <c r="D382" s="34" t="s">
        <v>232</v>
      </c>
      <c r="E382" s="78" t="s">
        <v>96</v>
      </c>
      <c r="F382" s="23">
        <v>1</v>
      </c>
      <c r="G382" s="82">
        <v>27</v>
      </c>
      <c r="H382" s="83">
        <v>1530000</v>
      </c>
      <c r="I382" s="83">
        <f t="shared" si="9"/>
        <v>41310000</v>
      </c>
    </row>
    <row r="383" spans="1:9" ht="30" customHeight="1" x14ac:dyDescent="0.25">
      <c r="A383" s="23">
        <v>382</v>
      </c>
      <c r="B383" s="80" t="s">
        <v>233</v>
      </c>
      <c r="C383" s="27" t="s">
        <v>234</v>
      </c>
      <c r="D383" s="29" t="s">
        <v>235</v>
      </c>
      <c r="E383" s="20" t="s">
        <v>96</v>
      </c>
      <c r="F383" s="23">
        <v>2</v>
      </c>
      <c r="G383" s="82">
        <v>12</v>
      </c>
      <c r="H383" s="83">
        <v>1530000</v>
      </c>
      <c r="I383" s="83">
        <f t="shared" si="9"/>
        <v>18360000</v>
      </c>
    </row>
    <row r="384" spans="1:9" ht="30" customHeight="1" x14ac:dyDescent="0.25">
      <c r="A384" s="23">
        <v>383</v>
      </c>
      <c r="B384" s="80" t="s">
        <v>236</v>
      </c>
      <c r="C384" s="27" t="s">
        <v>237</v>
      </c>
      <c r="D384" s="29" t="s">
        <v>238</v>
      </c>
      <c r="E384" s="20" t="s">
        <v>96</v>
      </c>
      <c r="F384" s="23">
        <v>1</v>
      </c>
      <c r="G384" s="82">
        <v>27</v>
      </c>
      <c r="H384" s="83">
        <v>1530000</v>
      </c>
      <c r="I384" s="83">
        <f t="shared" si="9"/>
        <v>41310000</v>
      </c>
    </row>
    <row r="385" spans="1:9" ht="30" customHeight="1" x14ac:dyDescent="0.25">
      <c r="A385" s="23">
        <v>384</v>
      </c>
      <c r="B385" s="95" t="s">
        <v>97</v>
      </c>
      <c r="C385" s="103" t="s">
        <v>98</v>
      </c>
      <c r="D385" s="107" t="s">
        <v>99</v>
      </c>
      <c r="E385" s="96" t="s">
        <v>96</v>
      </c>
      <c r="F385" s="23">
        <v>1</v>
      </c>
      <c r="G385" s="82">
        <v>27</v>
      </c>
      <c r="H385" s="83">
        <v>1530000</v>
      </c>
      <c r="I385" s="83">
        <f t="shared" ref="I385:I443" si="11">G385*H385</f>
        <v>41310000</v>
      </c>
    </row>
    <row r="386" spans="1:9" ht="30" customHeight="1" x14ac:dyDescent="0.25">
      <c r="A386" s="23">
        <v>385</v>
      </c>
      <c r="B386" s="80" t="s">
        <v>100</v>
      </c>
      <c r="C386" s="27" t="s">
        <v>101</v>
      </c>
      <c r="D386" s="29" t="s">
        <v>102</v>
      </c>
      <c r="E386" s="20" t="s">
        <v>103</v>
      </c>
      <c r="F386" s="23">
        <v>1</v>
      </c>
      <c r="G386" s="82">
        <v>27</v>
      </c>
      <c r="H386" s="83">
        <v>1530000</v>
      </c>
      <c r="I386" s="83">
        <f t="shared" si="11"/>
        <v>41310000</v>
      </c>
    </row>
    <row r="387" spans="1:9" ht="30" customHeight="1" x14ac:dyDescent="0.25">
      <c r="A387" s="23">
        <v>386</v>
      </c>
      <c r="B387" s="95" t="s">
        <v>104</v>
      </c>
      <c r="C387" s="26" t="s">
        <v>105</v>
      </c>
      <c r="D387" s="28" t="s">
        <v>106</v>
      </c>
      <c r="E387" s="19" t="s">
        <v>103</v>
      </c>
      <c r="F387" s="23">
        <v>1</v>
      </c>
      <c r="G387" s="82">
        <v>27</v>
      </c>
      <c r="H387" s="83">
        <v>1530000</v>
      </c>
      <c r="I387" s="83">
        <f t="shared" si="11"/>
        <v>41310000</v>
      </c>
    </row>
    <row r="388" spans="1:9" ht="30" customHeight="1" x14ac:dyDescent="0.25">
      <c r="A388" s="23">
        <v>387</v>
      </c>
      <c r="B388" s="21" t="s">
        <v>239</v>
      </c>
      <c r="C388" s="27" t="s">
        <v>240</v>
      </c>
      <c r="D388" s="29" t="s">
        <v>241</v>
      </c>
      <c r="E388" s="20" t="s">
        <v>110</v>
      </c>
      <c r="F388" s="23">
        <v>3</v>
      </c>
      <c r="G388" s="82">
        <v>7</v>
      </c>
      <c r="H388" s="83">
        <v>1530000</v>
      </c>
      <c r="I388" s="83">
        <f t="shared" si="11"/>
        <v>10710000</v>
      </c>
    </row>
    <row r="389" spans="1:9" ht="30" customHeight="1" x14ac:dyDescent="0.25">
      <c r="A389" s="23">
        <v>388</v>
      </c>
      <c r="B389" s="21" t="s">
        <v>107</v>
      </c>
      <c r="C389" s="27" t="s">
        <v>108</v>
      </c>
      <c r="D389" s="29" t="s">
        <v>109</v>
      </c>
      <c r="E389" s="20" t="s">
        <v>110</v>
      </c>
      <c r="F389" s="23">
        <v>1</v>
      </c>
      <c r="G389" s="82">
        <v>30</v>
      </c>
      <c r="H389" s="83">
        <v>1530000</v>
      </c>
      <c r="I389" s="83">
        <f t="shared" si="11"/>
        <v>45900000</v>
      </c>
    </row>
    <row r="390" spans="1:9" ht="30" customHeight="1" x14ac:dyDescent="0.25">
      <c r="A390" s="23">
        <v>389</v>
      </c>
      <c r="B390" s="21" t="s">
        <v>242</v>
      </c>
      <c r="C390" s="27" t="s">
        <v>243</v>
      </c>
      <c r="D390" s="29" t="s">
        <v>244</v>
      </c>
      <c r="E390" s="20" t="s">
        <v>110</v>
      </c>
      <c r="F390" s="23">
        <v>2</v>
      </c>
      <c r="G390" s="82">
        <v>12</v>
      </c>
      <c r="H390" s="83">
        <v>1530000</v>
      </c>
      <c r="I390" s="83">
        <f t="shared" si="11"/>
        <v>18360000</v>
      </c>
    </row>
    <row r="391" spans="1:9" ht="30" customHeight="1" x14ac:dyDescent="0.25">
      <c r="A391" s="23">
        <v>390</v>
      </c>
      <c r="B391" s="21" t="s">
        <v>111</v>
      </c>
      <c r="C391" s="27" t="s">
        <v>112</v>
      </c>
      <c r="D391" s="29" t="s">
        <v>113</v>
      </c>
      <c r="E391" s="20" t="s">
        <v>110</v>
      </c>
      <c r="F391" s="23">
        <v>1</v>
      </c>
      <c r="G391" s="82">
        <v>30</v>
      </c>
      <c r="H391" s="83">
        <v>1530000</v>
      </c>
      <c r="I391" s="83">
        <f t="shared" si="11"/>
        <v>45900000</v>
      </c>
    </row>
    <row r="392" spans="1:9" ht="30" customHeight="1" x14ac:dyDescent="0.25">
      <c r="A392" s="23">
        <v>391</v>
      </c>
      <c r="B392" s="84" t="s">
        <v>114</v>
      </c>
      <c r="C392" s="31" t="s">
        <v>115</v>
      </c>
      <c r="D392" s="34" t="s">
        <v>116</v>
      </c>
      <c r="E392" s="22" t="s">
        <v>110</v>
      </c>
      <c r="F392" s="23">
        <v>1</v>
      </c>
      <c r="G392" s="82">
        <v>30</v>
      </c>
      <c r="H392" s="83">
        <v>1530000</v>
      </c>
      <c r="I392" s="83">
        <f t="shared" si="11"/>
        <v>45900000</v>
      </c>
    </row>
    <row r="393" spans="1:9" ht="30" customHeight="1" x14ac:dyDescent="0.25">
      <c r="A393" s="23">
        <v>392</v>
      </c>
      <c r="B393" s="84" t="s">
        <v>117</v>
      </c>
      <c r="C393" s="31" t="s">
        <v>118</v>
      </c>
      <c r="D393" s="34" t="s">
        <v>119</v>
      </c>
      <c r="E393" s="22" t="s">
        <v>110</v>
      </c>
      <c r="F393" s="23">
        <v>1</v>
      </c>
      <c r="G393" s="82">
        <v>30</v>
      </c>
      <c r="H393" s="83">
        <v>1530000</v>
      </c>
      <c r="I393" s="83">
        <f t="shared" si="11"/>
        <v>45900000</v>
      </c>
    </row>
    <row r="394" spans="1:9" ht="30" customHeight="1" x14ac:dyDescent="0.25">
      <c r="A394" s="23">
        <v>393</v>
      </c>
      <c r="B394" s="95" t="s">
        <v>245</v>
      </c>
      <c r="C394" s="26" t="s">
        <v>246</v>
      </c>
      <c r="D394" s="28" t="s">
        <v>23</v>
      </c>
      <c r="E394" s="19" t="s">
        <v>110</v>
      </c>
      <c r="F394" s="23">
        <v>2</v>
      </c>
      <c r="G394" s="82">
        <v>12</v>
      </c>
      <c r="H394" s="83">
        <v>1530000</v>
      </c>
      <c r="I394" s="83">
        <f t="shared" si="11"/>
        <v>18360000</v>
      </c>
    </row>
    <row r="395" spans="1:9" ht="30" customHeight="1" x14ac:dyDescent="0.25">
      <c r="A395" s="23">
        <v>394</v>
      </c>
      <c r="B395" s="95" t="s">
        <v>120</v>
      </c>
      <c r="C395" s="26" t="s">
        <v>121</v>
      </c>
      <c r="D395" s="28" t="s">
        <v>122</v>
      </c>
      <c r="E395" s="19" t="s">
        <v>110</v>
      </c>
      <c r="F395" s="23">
        <v>1</v>
      </c>
      <c r="G395" s="82">
        <v>30</v>
      </c>
      <c r="H395" s="83">
        <v>1530000</v>
      </c>
      <c r="I395" s="83">
        <f t="shared" si="11"/>
        <v>45900000</v>
      </c>
    </row>
    <row r="396" spans="1:9" ht="30" customHeight="1" x14ac:dyDescent="0.25">
      <c r="A396" s="23">
        <v>395</v>
      </c>
      <c r="B396" s="95" t="s">
        <v>123</v>
      </c>
      <c r="C396" s="26" t="s">
        <v>124</v>
      </c>
      <c r="D396" s="28" t="s">
        <v>125</v>
      </c>
      <c r="E396" s="19" t="s">
        <v>110</v>
      </c>
      <c r="F396" s="23">
        <v>1</v>
      </c>
      <c r="G396" s="82">
        <v>30</v>
      </c>
      <c r="H396" s="83">
        <v>1530000</v>
      </c>
      <c r="I396" s="83">
        <f t="shared" si="11"/>
        <v>45900000</v>
      </c>
    </row>
    <row r="397" spans="1:9" ht="30" customHeight="1" x14ac:dyDescent="0.25">
      <c r="A397" s="23">
        <v>396</v>
      </c>
      <c r="B397" s="80" t="s">
        <v>247</v>
      </c>
      <c r="C397" s="27" t="s">
        <v>248</v>
      </c>
      <c r="D397" s="29" t="s">
        <v>131</v>
      </c>
      <c r="E397" s="20" t="s">
        <v>249</v>
      </c>
      <c r="F397" s="23">
        <v>3</v>
      </c>
      <c r="G397" s="82">
        <v>9</v>
      </c>
      <c r="H397" s="83">
        <v>1530000</v>
      </c>
      <c r="I397" s="83">
        <f t="shared" si="11"/>
        <v>13770000</v>
      </c>
    </row>
    <row r="398" spans="1:9" ht="30" customHeight="1" x14ac:dyDescent="0.25">
      <c r="A398" s="23">
        <v>397</v>
      </c>
      <c r="B398" s="80" t="s">
        <v>250</v>
      </c>
      <c r="C398" s="27" t="s">
        <v>251</v>
      </c>
      <c r="D398" s="29" t="s">
        <v>252</v>
      </c>
      <c r="E398" s="20" t="s">
        <v>249</v>
      </c>
      <c r="F398" s="23">
        <v>3</v>
      </c>
      <c r="G398" s="82">
        <v>9</v>
      </c>
      <c r="H398" s="83">
        <v>1530000</v>
      </c>
      <c r="I398" s="83">
        <f t="shared" si="11"/>
        <v>13770000</v>
      </c>
    </row>
    <row r="399" spans="1:9" ht="30" customHeight="1" x14ac:dyDescent="0.25">
      <c r="A399" s="23">
        <v>398</v>
      </c>
      <c r="B399" s="80" t="s">
        <v>253</v>
      </c>
      <c r="C399" s="27" t="s">
        <v>254</v>
      </c>
      <c r="D399" s="29" t="s">
        <v>255</v>
      </c>
      <c r="E399" s="20" t="s">
        <v>249</v>
      </c>
      <c r="F399" s="23">
        <v>3</v>
      </c>
      <c r="G399" s="82">
        <v>9</v>
      </c>
      <c r="H399" s="83">
        <v>1530000</v>
      </c>
      <c r="I399" s="83">
        <f t="shared" si="11"/>
        <v>13770000</v>
      </c>
    </row>
    <row r="400" spans="1:9" ht="30" customHeight="1" x14ac:dyDescent="0.25">
      <c r="A400" s="23">
        <v>399</v>
      </c>
      <c r="B400" s="80" t="s">
        <v>256</v>
      </c>
      <c r="C400" s="27" t="s">
        <v>166</v>
      </c>
      <c r="D400" s="29" t="s">
        <v>257</v>
      </c>
      <c r="E400" s="20" t="s">
        <v>249</v>
      </c>
      <c r="F400" s="23">
        <v>3</v>
      </c>
      <c r="G400" s="82">
        <v>9</v>
      </c>
      <c r="H400" s="83">
        <v>1530000</v>
      </c>
      <c r="I400" s="83">
        <f t="shared" si="11"/>
        <v>13770000</v>
      </c>
    </row>
    <row r="401" spans="1:9" ht="30" customHeight="1" x14ac:dyDescent="0.25">
      <c r="A401" s="23">
        <v>400</v>
      </c>
      <c r="B401" s="95" t="s">
        <v>258</v>
      </c>
      <c r="C401" s="26" t="s">
        <v>259</v>
      </c>
      <c r="D401" s="28" t="s">
        <v>260</v>
      </c>
      <c r="E401" s="20" t="s">
        <v>249</v>
      </c>
      <c r="F401" s="23">
        <v>3</v>
      </c>
      <c r="G401" s="82">
        <v>9</v>
      </c>
      <c r="H401" s="83">
        <v>1530000</v>
      </c>
      <c r="I401" s="83">
        <f t="shared" si="11"/>
        <v>13770000</v>
      </c>
    </row>
    <row r="402" spans="1:9" ht="30" customHeight="1" x14ac:dyDescent="0.25">
      <c r="A402" s="23">
        <v>401</v>
      </c>
      <c r="B402" s="95" t="s">
        <v>261</v>
      </c>
      <c r="C402" s="26" t="s">
        <v>262</v>
      </c>
      <c r="D402" s="28" t="s">
        <v>191</v>
      </c>
      <c r="E402" s="20" t="s">
        <v>249</v>
      </c>
      <c r="F402" s="23">
        <v>3</v>
      </c>
      <c r="G402" s="82">
        <v>9</v>
      </c>
      <c r="H402" s="83">
        <v>1530000</v>
      </c>
      <c r="I402" s="83">
        <f t="shared" si="11"/>
        <v>13770000</v>
      </c>
    </row>
    <row r="403" spans="1:9" ht="30" customHeight="1" x14ac:dyDescent="0.25">
      <c r="A403" s="23">
        <v>402</v>
      </c>
      <c r="B403" s="90" t="s">
        <v>999</v>
      </c>
      <c r="C403" s="53" t="s">
        <v>1000</v>
      </c>
      <c r="D403" s="54" t="s">
        <v>257</v>
      </c>
      <c r="E403" s="58" t="s">
        <v>1001</v>
      </c>
      <c r="F403" s="23">
        <v>2</v>
      </c>
      <c r="G403" s="75">
        <v>12</v>
      </c>
      <c r="H403" s="74">
        <v>1530000</v>
      </c>
      <c r="I403" s="76">
        <f t="shared" si="11"/>
        <v>18360000</v>
      </c>
    </row>
    <row r="404" spans="1:9" ht="30" customHeight="1" x14ac:dyDescent="0.25">
      <c r="A404" s="23">
        <v>403</v>
      </c>
      <c r="B404" s="90" t="s">
        <v>1002</v>
      </c>
      <c r="C404" s="53" t="s">
        <v>1003</v>
      </c>
      <c r="D404" s="59" t="s">
        <v>1004</v>
      </c>
      <c r="E404" s="58" t="s">
        <v>1001</v>
      </c>
      <c r="F404" s="23">
        <v>2</v>
      </c>
      <c r="G404" s="75">
        <v>12</v>
      </c>
      <c r="H404" s="74">
        <v>1530000</v>
      </c>
      <c r="I404" s="76">
        <f t="shared" si="11"/>
        <v>18360000</v>
      </c>
    </row>
    <row r="405" spans="1:9" ht="30" customHeight="1" x14ac:dyDescent="0.25">
      <c r="A405" s="23">
        <v>404</v>
      </c>
      <c r="B405" s="90" t="s">
        <v>1005</v>
      </c>
      <c r="C405" s="53" t="s">
        <v>1006</v>
      </c>
      <c r="D405" s="59" t="s">
        <v>716</v>
      </c>
      <c r="E405" s="58" t="s">
        <v>1001</v>
      </c>
      <c r="F405" s="23">
        <v>2</v>
      </c>
      <c r="G405" s="75">
        <v>12</v>
      </c>
      <c r="H405" s="74">
        <v>1530000</v>
      </c>
      <c r="I405" s="76">
        <f t="shared" si="11"/>
        <v>18360000</v>
      </c>
    </row>
    <row r="406" spans="1:9" ht="30" customHeight="1" x14ac:dyDescent="0.25">
      <c r="A406" s="23">
        <v>405</v>
      </c>
      <c r="B406" s="90" t="s">
        <v>1007</v>
      </c>
      <c r="C406" s="53" t="s">
        <v>1008</v>
      </c>
      <c r="D406" s="59" t="s">
        <v>102</v>
      </c>
      <c r="E406" s="58" t="s">
        <v>1001</v>
      </c>
      <c r="F406" s="23">
        <v>2</v>
      </c>
      <c r="G406" s="75">
        <v>12</v>
      </c>
      <c r="H406" s="74">
        <v>1530000</v>
      </c>
      <c r="I406" s="76">
        <f t="shared" si="11"/>
        <v>18360000</v>
      </c>
    </row>
    <row r="407" spans="1:9" ht="30" customHeight="1" x14ac:dyDescent="0.25">
      <c r="A407" s="23">
        <v>406</v>
      </c>
      <c r="B407" s="92" t="s">
        <v>907</v>
      </c>
      <c r="C407" s="60" t="s">
        <v>908</v>
      </c>
      <c r="D407" s="61" t="s">
        <v>909</v>
      </c>
      <c r="E407" s="55" t="s">
        <v>910</v>
      </c>
      <c r="F407" s="23">
        <v>1</v>
      </c>
      <c r="G407" s="75">
        <f t="shared" ref="G407:G429" si="12">IF(F407=1,30,IF(F407=2,12,6))</f>
        <v>30</v>
      </c>
      <c r="H407" s="74">
        <v>1530000</v>
      </c>
      <c r="I407" s="76">
        <f t="shared" si="11"/>
        <v>45900000</v>
      </c>
    </row>
    <row r="408" spans="1:9" ht="30" customHeight="1" x14ac:dyDescent="0.25">
      <c r="A408" s="23">
        <v>407</v>
      </c>
      <c r="B408" s="92" t="s">
        <v>911</v>
      </c>
      <c r="C408" s="60" t="s">
        <v>912</v>
      </c>
      <c r="D408" s="61" t="s">
        <v>873</v>
      </c>
      <c r="E408" s="55" t="s">
        <v>910</v>
      </c>
      <c r="F408" s="23">
        <v>1</v>
      </c>
      <c r="G408" s="75">
        <f t="shared" si="12"/>
        <v>30</v>
      </c>
      <c r="H408" s="74">
        <v>1530000</v>
      </c>
      <c r="I408" s="76">
        <f t="shared" si="11"/>
        <v>45900000</v>
      </c>
    </row>
    <row r="409" spans="1:9" ht="30" customHeight="1" x14ac:dyDescent="0.25">
      <c r="A409" s="23">
        <v>408</v>
      </c>
      <c r="B409" s="92" t="s">
        <v>913</v>
      </c>
      <c r="C409" s="60" t="s">
        <v>914</v>
      </c>
      <c r="D409" s="61" t="s">
        <v>10</v>
      </c>
      <c r="E409" s="55" t="s">
        <v>910</v>
      </c>
      <c r="F409" s="23">
        <v>1</v>
      </c>
      <c r="G409" s="75">
        <f t="shared" si="12"/>
        <v>30</v>
      </c>
      <c r="H409" s="74">
        <v>1530000</v>
      </c>
      <c r="I409" s="76">
        <f t="shared" si="11"/>
        <v>45900000</v>
      </c>
    </row>
    <row r="410" spans="1:9" ht="30" customHeight="1" x14ac:dyDescent="0.25">
      <c r="A410" s="23">
        <v>409</v>
      </c>
      <c r="B410" s="92" t="s">
        <v>915</v>
      </c>
      <c r="C410" s="60" t="s">
        <v>916</v>
      </c>
      <c r="D410" s="61" t="s">
        <v>186</v>
      </c>
      <c r="E410" s="55" t="s">
        <v>910</v>
      </c>
      <c r="F410" s="23">
        <v>1</v>
      </c>
      <c r="G410" s="75">
        <f t="shared" si="12"/>
        <v>30</v>
      </c>
      <c r="H410" s="74">
        <v>1530000</v>
      </c>
      <c r="I410" s="76">
        <f t="shared" si="11"/>
        <v>45900000</v>
      </c>
    </row>
    <row r="411" spans="1:9" ht="30" customHeight="1" x14ac:dyDescent="0.25">
      <c r="A411" s="23">
        <v>410</v>
      </c>
      <c r="B411" s="92" t="s">
        <v>917</v>
      </c>
      <c r="C411" s="60" t="s">
        <v>22</v>
      </c>
      <c r="D411" s="61" t="s">
        <v>20</v>
      </c>
      <c r="E411" s="55" t="s">
        <v>910</v>
      </c>
      <c r="F411" s="23">
        <v>1</v>
      </c>
      <c r="G411" s="75">
        <f t="shared" si="12"/>
        <v>30</v>
      </c>
      <c r="H411" s="74">
        <v>1530000</v>
      </c>
      <c r="I411" s="76">
        <f t="shared" si="11"/>
        <v>45900000</v>
      </c>
    </row>
    <row r="412" spans="1:9" ht="30" customHeight="1" x14ac:dyDescent="0.25">
      <c r="A412" s="23">
        <v>411</v>
      </c>
      <c r="B412" s="92" t="s">
        <v>918</v>
      </c>
      <c r="C412" s="60" t="s">
        <v>919</v>
      </c>
      <c r="D412" s="61" t="s">
        <v>920</v>
      </c>
      <c r="E412" s="55" t="s">
        <v>910</v>
      </c>
      <c r="F412" s="23">
        <v>1</v>
      </c>
      <c r="G412" s="75">
        <f t="shared" si="12"/>
        <v>30</v>
      </c>
      <c r="H412" s="74">
        <v>1530000</v>
      </c>
      <c r="I412" s="76">
        <f t="shared" si="11"/>
        <v>45900000</v>
      </c>
    </row>
    <row r="413" spans="1:9" ht="30" customHeight="1" x14ac:dyDescent="0.25">
      <c r="A413" s="23">
        <v>412</v>
      </c>
      <c r="B413" s="92" t="s">
        <v>921</v>
      </c>
      <c r="C413" s="60" t="s">
        <v>922</v>
      </c>
      <c r="D413" s="61" t="s">
        <v>382</v>
      </c>
      <c r="E413" s="55" t="s">
        <v>910</v>
      </c>
      <c r="F413" s="23">
        <v>1</v>
      </c>
      <c r="G413" s="75">
        <f t="shared" si="12"/>
        <v>30</v>
      </c>
      <c r="H413" s="74">
        <v>1530000</v>
      </c>
      <c r="I413" s="76">
        <f t="shared" si="11"/>
        <v>45900000</v>
      </c>
    </row>
    <row r="414" spans="1:9" ht="30" customHeight="1" x14ac:dyDescent="0.25">
      <c r="A414" s="23">
        <v>413</v>
      </c>
      <c r="B414" s="97" t="s">
        <v>1009</v>
      </c>
      <c r="C414" s="62" t="s">
        <v>1010</v>
      </c>
      <c r="D414" s="65" t="s">
        <v>140</v>
      </c>
      <c r="E414" s="55" t="s">
        <v>1011</v>
      </c>
      <c r="F414" s="23">
        <v>2</v>
      </c>
      <c r="G414" s="75">
        <f t="shared" si="12"/>
        <v>12</v>
      </c>
      <c r="H414" s="74">
        <v>1512000</v>
      </c>
      <c r="I414" s="76">
        <f t="shared" si="11"/>
        <v>18144000</v>
      </c>
    </row>
    <row r="415" spans="1:9" ht="30" customHeight="1" x14ac:dyDescent="0.25">
      <c r="A415" s="23">
        <v>414</v>
      </c>
      <c r="B415" s="97" t="s">
        <v>1012</v>
      </c>
      <c r="C415" s="62" t="s">
        <v>1013</v>
      </c>
      <c r="D415" s="65" t="s">
        <v>1014</v>
      </c>
      <c r="E415" s="55" t="s">
        <v>1011</v>
      </c>
      <c r="F415" s="23">
        <v>2</v>
      </c>
      <c r="G415" s="75">
        <f t="shared" si="12"/>
        <v>12</v>
      </c>
      <c r="H415" s="74">
        <v>1512000</v>
      </c>
      <c r="I415" s="76">
        <f t="shared" si="11"/>
        <v>18144000</v>
      </c>
    </row>
    <row r="416" spans="1:9" ht="30" customHeight="1" x14ac:dyDescent="0.25">
      <c r="A416" s="23">
        <v>415</v>
      </c>
      <c r="B416" s="97" t="s">
        <v>1015</v>
      </c>
      <c r="C416" s="62" t="s">
        <v>1016</v>
      </c>
      <c r="D416" s="65" t="s">
        <v>1017</v>
      </c>
      <c r="E416" s="55" t="s">
        <v>1011</v>
      </c>
      <c r="F416" s="23">
        <v>2</v>
      </c>
      <c r="G416" s="75">
        <f t="shared" si="12"/>
        <v>12</v>
      </c>
      <c r="H416" s="74">
        <v>1512000</v>
      </c>
      <c r="I416" s="76">
        <f t="shared" si="11"/>
        <v>18144000</v>
      </c>
    </row>
    <row r="417" spans="1:9" ht="30" customHeight="1" x14ac:dyDescent="0.25">
      <c r="A417" s="23">
        <v>416</v>
      </c>
      <c r="B417" s="97" t="s">
        <v>1018</v>
      </c>
      <c r="C417" s="62" t="s">
        <v>1019</v>
      </c>
      <c r="D417" s="65" t="s">
        <v>109</v>
      </c>
      <c r="E417" s="55" t="s">
        <v>1011</v>
      </c>
      <c r="F417" s="23">
        <v>2</v>
      </c>
      <c r="G417" s="75">
        <f t="shared" si="12"/>
        <v>12</v>
      </c>
      <c r="H417" s="74">
        <v>1512000</v>
      </c>
      <c r="I417" s="76">
        <f t="shared" si="11"/>
        <v>18144000</v>
      </c>
    </row>
    <row r="418" spans="1:9" ht="30" customHeight="1" x14ac:dyDescent="0.25">
      <c r="A418" s="23">
        <v>417</v>
      </c>
      <c r="B418" s="97" t="s">
        <v>1020</v>
      </c>
      <c r="C418" s="62" t="s">
        <v>1021</v>
      </c>
      <c r="D418" s="65" t="s">
        <v>716</v>
      </c>
      <c r="E418" s="55" t="s">
        <v>1011</v>
      </c>
      <c r="F418" s="23">
        <v>2</v>
      </c>
      <c r="G418" s="75">
        <f t="shared" si="12"/>
        <v>12</v>
      </c>
      <c r="H418" s="74">
        <v>1512000</v>
      </c>
      <c r="I418" s="76">
        <f t="shared" si="11"/>
        <v>18144000</v>
      </c>
    </row>
    <row r="419" spans="1:9" ht="30" customHeight="1" x14ac:dyDescent="0.25">
      <c r="A419" s="23">
        <v>418</v>
      </c>
      <c r="B419" s="97" t="s">
        <v>1022</v>
      </c>
      <c r="C419" s="62" t="s">
        <v>1023</v>
      </c>
      <c r="D419" s="65" t="s">
        <v>444</v>
      </c>
      <c r="E419" s="55" t="s">
        <v>1011</v>
      </c>
      <c r="F419" s="23">
        <v>2</v>
      </c>
      <c r="G419" s="75">
        <f t="shared" si="12"/>
        <v>12</v>
      </c>
      <c r="H419" s="74">
        <v>1512000</v>
      </c>
      <c r="I419" s="76">
        <f t="shared" si="11"/>
        <v>18144000</v>
      </c>
    </row>
    <row r="420" spans="1:9" ht="30" customHeight="1" x14ac:dyDescent="0.25">
      <c r="A420" s="23">
        <v>419</v>
      </c>
      <c r="B420" s="97" t="s">
        <v>1024</v>
      </c>
      <c r="C420" s="63" t="s">
        <v>1025</v>
      </c>
      <c r="D420" s="65" t="s">
        <v>19</v>
      </c>
      <c r="E420" s="55" t="s">
        <v>1011</v>
      </c>
      <c r="F420" s="23">
        <v>2</v>
      </c>
      <c r="G420" s="75">
        <f t="shared" si="12"/>
        <v>12</v>
      </c>
      <c r="H420" s="74">
        <v>1512000</v>
      </c>
      <c r="I420" s="76">
        <f t="shared" si="11"/>
        <v>18144000</v>
      </c>
    </row>
    <row r="421" spans="1:9" ht="30" customHeight="1" x14ac:dyDescent="0.25">
      <c r="A421" s="23">
        <v>420</v>
      </c>
      <c r="B421" s="97" t="s">
        <v>1026</v>
      </c>
      <c r="C421" s="62" t="s">
        <v>1027</v>
      </c>
      <c r="D421" s="65" t="s">
        <v>148</v>
      </c>
      <c r="E421" s="55" t="s">
        <v>1011</v>
      </c>
      <c r="F421" s="23">
        <v>2</v>
      </c>
      <c r="G421" s="75">
        <f t="shared" si="12"/>
        <v>12</v>
      </c>
      <c r="H421" s="74">
        <v>1512000</v>
      </c>
      <c r="I421" s="76">
        <f t="shared" si="11"/>
        <v>18144000</v>
      </c>
    </row>
    <row r="422" spans="1:9" ht="30" customHeight="1" x14ac:dyDescent="0.25">
      <c r="A422" s="23">
        <v>421</v>
      </c>
      <c r="B422" s="97" t="s">
        <v>1028</v>
      </c>
      <c r="C422" s="62" t="s">
        <v>183</v>
      </c>
      <c r="D422" s="65" t="s">
        <v>134</v>
      </c>
      <c r="E422" s="55" t="s">
        <v>1011</v>
      </c>
      <c r="F422" s="23">
        <v>2</v>
      </c>
      <c r="G422" s="75">
        <f t="shared" si="12"/>
        <v>12</v>
      </c>
      <c r="H422" s="74">
        <v>1512000</v>
      </c>
      <c r="I422" s="76">
        <f t="shared" si="11"/>
        <v>18144000</v>
      </c>
    </row>
    <row r="423" spans="1:9" ht="30" customHeight="1" x14ac:dyDescent="0.25">
      <c r="A423" s="23">
        <v>422</v>
      </c>
      <c r="B423" s="97" t="s">
        <v>1029</v>
      </c>
      <c r="C423" s="62" t="s">
        <v>1030</v>
      </c>
      <c r="D423" s="65" t="s">
        <v>1031</v>
      </c>
      <c r="E423" s="55" t="s">
        <v>1011</v>
      </c>
      <c r="F423" s="23">
        <v>2</v>
      </c>
      <c r="G423" s="75">
        <f t="shared" si="12"/>
        <v>12</v>
      </c>
      <c r="H423" s="74">
        <v>1512000</v>
      </c>
      <c r="I423" s="76">
        <f t="shared" si="11"/>
        <v>18144000</v>
      </c>
    </row>
    <row r="424" spans="1:9" ht="30" customHeight="1" x14ac:dyDescent="0.25">
      <c r="A424" s="23">
        <v>423</v>
      </c>
      <c r="B424" s="97" t="s">
        <v>1032</v>
      </c>
      <c r="C424" s="62" t="s">
        <v>112</v>
      </c>
      <c r="D424" s="65" t="s">
        <v>841</v>
      </c>
      <c r="E424" s="55" t="s">
        <v>1011</v>
      </c>
      <c r="F424" s="23">
        <v>2</v>
      </c>
      <c r="G424" s="75">
        <f t="shared" si="12"/>
        <v>12</v>
      </c>
      <c r="H424" s="74">
        <v>1512000</v>
      </c>
      <c r="I424" s="76">
        <f t="shared" si="11"/>
        <v>18144000</v>
      </c>
    </row>
    <row r="425" spans="1:9" ht="30" customHeight="1" x14ac:dyDescent="0.25">
      <c r="A425" s="23">
        <v>424</v>
      </c>
      <c r="B425" s="97" t="s">
        <v>1033</v>
      </c>
      <c r="C425" s="62" t="s">
        <v>1034</v>
      </c>
      <c r="D425" s="65" t="s">
        <v>514</v>
      </c>
      <c r="E425" s="55" t="s">
        <v>1011</v>
      </c>
      <c r="F425" s="23">
        <v>2</v>
      </c>
      <c r="G425" s="75">
        <f t="shared" si="12"/>
        <v>12</v>
      </c>
      <c r="H425" s="74">
        <v>1512000</v>
      </c>
      <c r="I425" s="76">
        <f t="shared" si="11"/>
        <v>18144000</v>
      </c>
    </row>
    <row r="426" spans="1:9" ht="30" customHeight="1" x14ac:dyDescent="0.25">
      <c r="A426" s="23">
        <v>425</v>
      </c>
      <c r="B426" s="97" t="s">
        <v>1035</v>
      </c>
      <c r="C426" s="62" t="s">
        <v>1036</v>
      </c>
      <c r="D426" s="65" t="s">
        <v>232</v>
      </c>
      <c r="E426" s="55" t="s">
        <v>1011</v>
      </c>
      <c r="F426" s="23">
        <v>2</v>
      </c>
      <c r="G426" s="75">
        <f t="shared" si="12"/>
        <v>12</v>
      </c>
      <c r="H426" s="74">
        <v>1512000</v>
      </c>
      <c r="I426" s="76">
        <f t="shared" si="11"/>
        <v>18144000</v>
      </c>
    </row>
    <row r="427" spans="1:9" ht="30" customHeight="1" x14ac:dyDescent="0.25">
      <c r="A427" s="23">
        <v>426</v>
      </c>
      <c r="B427" s="92" t="s">
        <v>1037</v>
      </c>
      <c r="C427" s="64" t="s">
        <v>1038</v>
      </c>
      <c r="D427" s="65" t="s">
        <v>88</v>
      </c>
      <c r="E427" s="55" t="s">
        <v>1011</v>
      </c>
      <c r="F427" s="23">
        <v>1</v>
      </c>
      <c r="G427" s="75">
        <f t="shared" si="12"/>
        <v>30</v>
      </c>
      <c r="H427" s="74">
        <v>1512000</v>
      </c>
      <c r="I427" s="76">
        <f t="shared" si="11"/>
        <v>45360000</v>
      </c>
    </row>
    <row r="428" spans="1:9" ht="30" customHeight="1" x14ac:dyDescent="0.25">
      <c r="A428" s="23">
        <v>427</v>
      </c>
      <c r="B428" s="97" t="s">
        <v>1039</v>
      </c>
      <c r="C428" s="62" t="s">
        <v>542</v>
      </c>
      <c r="D428" s="65" t="s">
        <v>444</v>
      </c>
      <c r="E428" s="55" t="s">
        <v>1011</v>
      </c>
      <c r="F428" s="23">
        <v>2</v>
      </c>
      <c r="G428" s="75">
        <f t="shared" si="12"/>
        <v>12</v>
      </c>
      <c r="H428" s="74">
        <v>1512000</v>
      </c>
      <c r="I428" s="76">
        <f t="shared" si="11"/>
        <v>18144000</v>
      </c>
    </row>
    <row r="429" spans="1:9" ht="30" customHeight="1" x14ac:dyDescent="0.25">
      <c r="A429" s="23">
        <v>428</v>
      </c>
      <c r="B429" s="97" t="s">
        <v>1040</v>
      </c>
      <c r="C429" s="62" t="s">
        <v>1041</v>
      </c>
      <c r="D429" s="65" t="s">
        <v>19</v>
      </c>
      <c r="E429" s="55" t="s">
        <v>1011</v>
      </c>
      <c r="F429" s="23">
        <v>2</v>
      </c>
      <c r="G429" s="75">
        <f t="shared" si="12"/>
        <v>12</v>
      </c>
      <c r="H429" s="74">
        <v>1512000</v>
      </c>
      <c r="I429" s="76">
        <f t="shared" si="11"/>
        <v>18144000</v>
      </c>
    </row>
    <row r="430" spans="1:9" ht="30" customHeight="1" x14ac:dyDescent="0.25">
      <c r="A430" s="23">
        <v>429</v>
      </c>
      <c r="B430" s="21" t="s">
        <v>831</v>
      </c>
      <c r="C430" s="48" t="s">
        <v>832</v>
      </c>
      <c r="D430" s="50" t="s">
        <v>6</v>
      </c>
      <c r="E430" s="43" t="s">
        <v>1042</v>
      </c>
      <c r="F430" s="23">
        <v>2</v>
      </c>
      <c r="G430" s="75">
        <f t="shared" ref="G430:G443" si="13">IF(F430=1,27,IF(F430=2,12,9))</f>
        <v>12</v>
      </c>
      <c r="H430" s="74">
        <v>1530000</v>
      </c>
      <c r="I430" s="76">
        <f t="shared" si="11"/>
        <v>18360000</v>
      </c>
    </row>
    <row r="431" spans="1:9" ht="30" customHeight="1" x14ac:dyDescent="0.25">
      <c r="A431" s="23">
        <v>430</v>
      </c>
      <c r="B431" s="80" t="s">
        <v>635</v>
      </c>
      <c r="C431" s="48" t="s">
        <v>636</v>
      </c>
      <c r="D431" s="50" t="s">
        <v>271</v>
      </c>
      <c r="E431" s="52" t="s">
        <v>637</v>
      </c>
      <c r="F431" s="23">
        <v>1</v>
      </c>
      <c r="G431" s="75">
        <f t="shared" si="13"/>
        <v>27</v>
      </c>
      <c r="H431" s="74">
        <v>1530000</v>
      </c>
      <c r="I431" s="76">
        <f t="shared" si="11"/>
        <v>41310000</v>
      </c>
    </row>
    <row r="432" spans="1:9" ht="30" customHeight="1" x14ac:dyDescent="0.25">
      <c r="A432" s="23">
        <v>431</v>
      </c>
      <c r="B432" s="98" t="s">
        <v>833</v>
      </c>
      <c r="C432" s="51" t="s">
        <v>561</v>
      </c>
      <c r="D432" s="66" t="s">
        <v>18</v>
      </c>
      <c r="E432" s="43" t="s">
        <v>1042</v>
      </c>
      <c r="F432" s="23">
        <v>2</v>
      </c>
      <c r="G432" s="75">
        <f t="shared" si="13"/>
        <v>12</v>
      </c>
      <c r="H432" s="74">
        <v>1530000</v>
      </c>
      <c r="I432" s="76">
        <f t="shared" si="11"/>
        <v>18360000</v>
      </c>
    </row>
    <row r="433" spans="1:9" ht="30" customHeight="1" x14ac:dyDescent="0.25">
      <c r="A433" s="23">
        <v>432</v>
      </c>
      <c r="B433" s="80" t="s">
        <v>638</v>
      </c>
      <c r="C433" s="48" t="s">
        <v>639</v>
      </c>
      <c r="D433" s="50" t="s">
        <v>640</v>
      </c>
      <c r="E433" s="52" t="s">
        <v>637</v>
      </c>
      <c r="F433" s="23">
        <v>1</v>
      </c>
      <c r="G433" s="75">
        <f t="shared" si="13"/>
        <v>27</v>
      </c>
      <c r="H433" s="74">
        <v>1530000</v>
      </c>
      <c r="I433" s="76">
        <f t="shared" si="11"/>
        <v>41310000</v>
      </c>
    </row>
    <row r="434" spans="1:9" ht="30" customHeight="1" x14ac:dyDescent="0.25">
      <c r="A434" s="23">
        <v>433</v>
      </c>
      <c r="B434" s="89" t="s">
        <v>834</v>
      </c>
      <c r="C434" s="51" t="s">
        <v>835</v>
      </c>
      <c r="D434" s="66" t="s">
        <v>157</v>
      </c>
      <c r="E434" s="43" t="s">
        <v>1042</v>
      </c>
      <c r="F434" s="23">
        <v>1</v>
      </c>
      <c r="G434" s="75">
        <f t="shared" si="13"/>
        <v>27</v>
      </c>
      <c r="H434" s="74">
        <v>1530000</v>
      </c>
      <c r="I434" s="76">
        <f t="shared" si="11"/>
        <v>41310000</v>
      </c>
    </row>
    <row r="435" spans="1:9" ht="30" customHeight="1" x14ac:dyDescent="0.25">
      <c r="A435" s="23">
        <v>434</v>
      </c>
      <c r="B435" s="98" t="s">
        <v>655</v>
      </c>
      <c r="C435" s="51" t="s">
        <v>396</v>
      </c>
      <c r="D435" s="66" t="s">
        <v>298</v>
      </c>
      <c r="E435" s="43" t="s">
        <v>1042</v>
      </c>
      <c r="F435" s="23">
        <v>2</v>
      </c>
      <c r="G435" s="75">
        <f t="shared" si="13"/>
        <v>12</v>
      </c>
      <c r="H435" s="74">
        <v>1530000</v>
      </c>
      <c r="I435" s="76">
        <f t="shared" si="11"/>
        <v>18360000</v>
      </c>
    </row>
    <row r="436" spans="1:9" ht="30" customHeight="1" x14ac:dyDescent="0.25">
      <c r="A436" s="23">
        <v>435</v>
      </c>
      <c r="B436" s="98" t="s">
        <v>836</v>
      </c>
      <c r="C436" s="51" t="s">
        <v>604</v>
      </c>
      <c r="D436" s="66" t="s">
        <v>92</v>
      </c>
      <c r="E436" s="43" t="s">
        <v>1042</v>
      </c>
      <c r="F436" s="23">
        <v>2</v>
      </c>
      <c r="G436" s="75">
        <f t="shared" si="13"/>
        <v>12</v>
      </c>
      <c r="H436" s="74">
        <v>1530000</v>
      </c>
      <c r="I436" s="76">
        <f t="shared" si="11"/>
        <v>18360000</v>
      </c>
    </row>
    <row r="437" spans="1:9" ht="30" customHeight="1" x14ac:dyDescent="0.25">
      <c r="A437" s="23">
        <v>436</v>
      </c>
      <c r="B437" s="80" t="s">
        <v>641</v>
      </c>
      <c r="C437" s="48" t="s">
        <v>642</v>
      </c>
      <c r="D437" s="50" t="s">
        <v>125</v>
      </c>
      <c r="E437" s="52" t="s">
        <v>637</v>
      </c>
      <c r="F437" s="23">
        <v>1</v>
      </c>
      <c r="G437" s="75">
        <f t="shared" si="13"/>
        <v>27</v>
      </c>
      <c r="H437" s="74">
        <v>1530000</v>
      </c>
      <c r="I437" s="76">
        <f t="shared" si="11"/>
        <v>41310000</v>
      </c>
    </row>
    <row r="438" spans="1:9" ht="30" customHeight="1" x14ac:dyDescent="0.25">
      <c r="A438" s="23">
        <v>437</v>
      </c>
      <c r="B438" s="80" t="s">
        <v>643</v>
      </c>
      <c r="C438" s="48" t="s">
        <v>1046</v>
      </c>
      <c r="D438" s="50" t="s">
        <v>644</v>
      </c>
      <c r="E438" s="52" t="s">
        <v>637</v>
      </c>
      <c r="F438" s="23">
        <v>1</v>
      </c>
      <c r="G438" s="75">
        <f t="shared" si="13"/>
        <v>27</v>
      </c>
      <c r="H438" s="74">
        <v>1530000</v>
      </c>
      <c r="I438" s="76">
        <f t="shared" si="11"/>
        <v>41310000</v>
      </c>
    </row>
    <row r="439" spans="1:9" ht="30" customHeight="1" x14ac:dyDescent="0.25">
      <c r="A439" s="23">
        <v>438</v>
      </c>
      <c r="B439" s="80" t="s">
        <v>645</v>
      </c>
      <c r="C439" s="48" t="s">
        <v>646</v>
      </c>
      <c r="D439" s="50" t="s">
        <v>244</v>
      </c>
      <c r="E439" s="52" t="s">
        <v>637</v>
      </c>
      <c r="F439" s="23">
        <v>1</v>
      </c>
      <c r="G439" s="75">
        <f t="shared" si="13"/>
        <v>27</v>
      </c>
      <c r="H439" s="74">
        <v>1530000</v>
      </c>
      <c r="I439" s="76">
        <f t="shared" si="11"/>
        <v>41310000</v>
      </c>
    </row>
    <row r="440" spans="1:9" ht="30" customHeight="1" x14ac:dyDescent="0.25">
      <c r="A440" s="23">
        <v>439</v>
      </c>
      <c r="B440" s="89" t="s">
        <v>837</v>
      </c>
      <c r="C440" s="51" t="s">
        <v>838</v>
      </c>
      <c r="D440" s="66" t="s">
        <v>692</v>
      </c>
      <c r="E440" s="43" t="s">
        <v>1042</v>
      </c>
      <c r="F440" s="23">
        <v>2</v>
      </c>
      <c r="G440" s="75">
        <f t="shared" si="13"/>
        <v>12</v>
      </c>
      <c r="H440" s="74">
        <v>1530000</v>
      </c>
      <c r="I440" s="76">
        <f t="shared" si="11"/>
        <v>18360000</v>
      </c>
    </row>
    <row r="441" spans="1:9" ht="30" customHeight="1" x14ac:dyDescent="0.25">
      <c r="A441" s="23">
        <v>440</v>
      </c>
      <c r="B441" s="80" t="s">
        <v>647</v>
      </c>
      <c r="C441" s="48" t="s">
        <v>471</v>
      </c>
      <c r="D441" s="50" t="s">
        <v>648</v>
      </c>
      <c r="E441" s="52" t="s">
        <v>637</v>
      </c>
      <c r="F441" s="23">
        <v>1</v>
      </c>
      <c r="G441" s="75">
        <f t="shared" si="13"/>
        <v>27</v>
      </c>
      <c r="H441" s="74">
        <v>1530000</v>
      </c>
      <c r="I441" s="76">
        <f t="shared" si="11"/>
        <v>41310000</v>
      </c>
    </row>
    <row r="442" spans="1:9" ht="30" customHeight="1" x14ac:dyDescent="0.25">
      <c r="A442" s="23">
        <v>441</v>
      </c>
      <c r="B442" s="80" t="s">
        <v>649</v>
      </c>
      <c r="C442" s="48" t="s">
        <v>650</v>
      </c>
      <c r="D442" s="50" t="s">
        <v>651</v>
      </c>
      <c r="E442" s="52" t="s">
        <v>637</v>
      </c>
      <c r="F442" s="23">
        <v>1</v>
      </c>
      <c r="G442" s="75">
        <f t="shared" si="13"/>
        <v>27</v>
      </c>
      <c r="H442" s="74">
        <v>1530000</v>
      </c>
      <c r="I442" s="76">
        <f t="shared" si="11"/>
        <v>41310000</v>
      </c>
    </row>
    <row r="443" spans="1:9" ht="30" customHeight="1" x14ac:dyDescent="0.25">
      <c r="A443" s="23">
        <v>442</v>
      </c>
      <c r="B443" s="80" t="s">
        <v>652</v>
      </c>
      <c r="C443" s="48" t="s">
        <v>653</v>
      </c>
      <c r="D443" s="50" t="s">
        <v>654</v>
      </c>
      <c r="E443" s="52" t="s">
        <v>637</v>
      </c>
      <c r="F443" s="23">
        <v>1</v>
      </c>
      <c r="G443" s="75">
        <f t="shared" si="13"/>
        <v>27</v>
      </c>
      <c r="H443" s="74">
        <v>1530000</v>
      </c>
      <c r="I443" s="76">
        <f t="shared" si="11"/>
        <v>41310000</v>
      </c>
    </row>
    <row r="444" spans="1:9" ht="30" customHeight="1" x14ac:dyDescent="0.25">
      <c r="A444" s="23">
        <v>443</v>
      </c>
      <c r="B444" s="80" t="s">
        <v>1045</v>
      </c>
      <c r="C444" s="48" t="s">
        <v>656</v>
      </c>
      <c r="D444" s="50" t="s">
        <v>597</v>
      </c>
      <c r="E444" s="52" t="s">
        <v>637</v>
      </c>
      <c r="F444" s="23">
        <v>1</v>
      </c>
      <c r="G444" s="75">
        <f>IF(F444=1,27,IF(F444=2,12,9))</f>
        <v>27</v>
      </c>
      <c r="H444" s="74">
        <v>1530000</v>
      </c>
      <c r="I444" s="76">
        <f>G444*H444</f>
        <v>41310000</v>
      </c>
    </row>
  </sheetData>
  <autoFilter ref="A4:I444" xr:uid="{EE2AEB14-E16C-4FF6-AC57-1BE463A9379F}">
    <filterColumn colId="2" showButton="0"/>
  </autoFilter>
  <sortState xmlns:xlrd2="http://schemas.microsoft.com/office/spreadsheetml/2017/richdata2" ref="B5:I443">
    <sortCondition ref="B5:B443"/>
  </sortState>
  <mergeCells count="2">
    <mergeCell ref="C4:D4"/>
    <mergeCell ref="A2:I2"/>
  </mergeCells>
  <phoneticPr fontId="7" type="noConversion"/>
  <conditionalFormatting sqref="E17">
    <cfRule type="duplicateValues" dxfId="0" priority="1"/>
  </conditionalFormatting>
  <printOptions horizontalCentered="1"/>
  <pageMargins left="0" right="0" top="0.5" bottom="0.5" header="0.3" footer="0.3"/>
  <pageSetup paperSize="9" scale="63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Trang tính</vt:lpstr>
      </vt:variant>
      <vt:variant>
        <vt:i4>1</vt:i4>
      </vt:variant>
      <vt:variant>
        <vt:lpstr>Phạm vi Có tên</vt:lpstr>
      </vt:variant>
      <vt:variant>
        <vt:i4>1</vt:i4>
      </vt:variant>
    </vt:vector>
  </HeadingPairs>
  <TitlesOfParts>
    <vt:vector size="2" baseType="lpstr">
      <vt:lpstr>Lần đầu</vt:lpstr>
      <vt:lpstr>'Lần đầu'!Print_Titles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Giang</dc:creator>
  <cp:lastModifiedBy>NGHI</cp:lastModifiedBy>
  <cp:lastPrinted>2025-07-17T07:30:07Z</cp:lastPrinted>
  <dcterms:created xsi:type="dcterms:W3CDTF">2023-05-24T10:22:03Z</dcterms:created>
  <dcterms:modified xsi:type="dcterms:W3CDTF">2026-01-07T04:16:54Z</dcterms:modified>
</cp:coreProperties>
</file>