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AD\BAO NGHI\danhsachthi\Dang ky mon hoc K34\Hoc phan 3\"/>
    </mc:Choice>
  </mc:AlternateContent>
  <xr:revisionPtr revIDLastSave="0" documentId="13_ncr:1_{06E0E3EC-8CCC-459F-B28D-BA831CF3992B}" xr6:coauthVersionLast="47" xr6:coauthVersionMax="47" xr10:uidLastSave="{00000000-0000-0000-0000-000000000000}"/>
  <bookViews>
    <workbookView xWindow="-120" yWindow="-120" windowWidth="29040" windowHeight="15840" tabRatio="898" xr2:uid="{8F0B85E9-0CD7-488A-81A7-586D83F84A3B}"/>
  </bookViews>
  <sheets>
    <sheet name="Công nghệ Thông tin" sheetId="1" r:id="rId1"/>
  </sheets>
  <externalReferences>
    <externalReference r:id="rId2"/>
  </externalReferences>
  <definedNames>
    <definedName name="_xlnm._FilterDatabase" localSheetId="0" hidden="1">'Công nghệ Thông tin'!$B$4:$H$24</definedName>
    <definedName name="_xlnm.Print_Titles" localSheetId="0">'Công nghệ Thông tin'!$3:$3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C27" i="1"/>
  <c r="H29" i="1"/>
  <c r="H30" i="1"/>
  <c r="H31" i="1"/>
  <c r="H28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4" i="1"/>
</calcChain>
</file>

<file path=xl/sharedStrings.xml><?xml version="1.0" encoding="utf-8"?>
<sst xmlns="http://schemas.openxmlformats.org/spreadsheetml/2006/main" count="122" uniqueCount="81">
  <si>
    <t>Khoa học máy tính</t>
  </si>
  <si>
    <t>Trí tuệ nhân tạo</t>
  </si>
  <si>
    <t>23C11005</t>
  </si>
  <si>
    <t>Tô Bửu Duy</t>
  </si>
  <si>
    <t>23C11016</t>
  </si>
  <si>
    <t>Vương Trần Trí Anh</t>
  </si>
  <si>
    <t>23C15035</t>
  </si>
  <si>
    <t>Trần Tấn Phát</t>
  </si>
  <si>
    <t>Hóa học</t>
  </si>
  <si>
    <t>23C56008</t>
  </si>
  <si>
    <t>Lương Kim Khánh</t>
  </si>
  <si>
    <t>23C56016</t>
  </si>
  <si>
    <t>Đặng Minh Tuấn</t>
  </si>
  <si>
    <t>23C56035</t>
  </si>
  <si>
    <t>Trương Đình Khải</t>
  </si>
  <si>
    <t>Khoa học vật liệu</t>
  </si>
  <si>
    <t>23C82007</t>
  </si>
  <si>
    <t>Trịnh Đông Nghi</t>
  </si>
  <si>
    <t>Quản lý tài nguyên và môi trường</t>
  </si>
  <si>
    <t>23C82010</t>
  </si>
  <si>
    <t>Lưu Trần Thu Thảo</t>
  </si>
  <si>
    <t>21C62002</t>
  </si>
  <si>
    <t>Diệp Hưng Thịnh</t>
  </si>
  <si>
    <t>SHTN - Sinh lý thực vật</t>
  </si>
  <si>
    <t>Di truyền học</t>
  </si>
  <si>
    <t>22C66004</t>
  </si>
  <si>
    <t>Nguyễn Thị Mỹ Hạnh</t>
  </si>
  <si>
    <t>23C63008</t>
  </si>
  <si>
    <t>Thi Nguyễn Hải Ngọc</t>
  </si>
  <si>
    <t>SHTN - Sinh lý động vật</t>
  </si>
  <si>
    <t>23C66002</t>
  </si>
  <si>
    <t>Lê Thị Kim Dung</t>
  </si>
  <si>
    <t>23C66003</t>
  </si>
  <si>
    <t>Văn Thị Ngọc Dung</t>
  </si>
  <si>
    <t>23C66011</t>
  </si>
  <si>
    <t>Lê Hữu Quốc Bảo</t>
  </si>
  <si>
    <t>23C66013</t>
  </si>
  <si>
    <t>Bùi Thị Thu Hà</t>
  </si>
  <si>
    <t>23C66015</t>
  </si>
  <si>
    <t>Nguyễn Đức Lộc</t>
  </si>
  <si>
    <t>23C66021</t>
  </si>
  <si>
    <t>Lê Gia Thụy</t>
  </si>
  <si>
    <t>23C23011</t>
  </si>
  <si>
    <t>Trịnh Quang Trí</t>
  </si>
  <si>
    <t>23C24001</t>
  </si>
  <si>
    <t>Lê Thành Đạt</t>
  </si>
  <si>
    <t>Toán ứng dụng</t>
  </si>
  <si>
    <t>23C24004</t>
  </si>
  <si>
    <t>Lê Nhựt Nam</t>
  </si>
  <si>
    <t>21C31009</t>
  </si>
  <si>
    <t>Phạm Công Thái</t>
  </si>
  <si>
    <t>Vật lý lý thuyết và vật lý toán</t>
  </si>
  <si>
    <t>Số môn đăng ký</t>
  </si>
  <si>
    <t>24N84103</t>
  </si>
  <si>
    <t>Nguyễn Huỳnh Mỹ Tuệ</t>
  </si>
  <si>
    <t>24N84104</t>
  </si>
  <si>
    <t>Nguyễn Quang Khánh</t>
  </si>
  <si>
    <t>Số tín chỉ đăng ký</t>
  </si>
  <si>
    <t>Mức thu</t>
  </si>
  <si>
    <t>STT</t>
  </si>
  <si>
    <t>MSHV</t>
  </si>
  <si>
    <t>Họ và tên</t>
  </si>
  <si>
    <t>Chuyên ngành/Ngành</t>
  </si>
  <si>
    <t>Thành tiền</t>
  </si>
  <si>
    <t>Nội dung</t>
  </si>
  <si>
    <t>Học phí học phần tiến sĩ</t>
  </si>
  <si>
    <t>Học phí học lại</t>
  </si>
  <si>
    <t>DANH SÁCH HỌC VIÊN ĐÓNG HỌC PHÍ HỌC LẠI - HP TIẾN SĨ - LTĐH THS HP3 - KHOÁ 34/2024</t>
  </si>
  <si>
    <t>22127219</t>
  </si>
  <si>
    <t>Huỳnh Cao Tuấn Kiệt</t>
  </si>
  <si>
    <t>22120214</t>
  </si>
  <si>
    <t>Trương Thị Tú My</t>
  </si>
  <si>
    <t>22127029</t>
  </si>
  <si>
    <t>Lê Nguyễn Gia Bảo</t>
  </si>
  <si>
    <t>22127207</t>
  </si>
  <si>
    <t>Lê Quốc Khôi</t>
  </si>
  <si>
    <t>Học phí liên thông ĐH - ThS</t>
  </si>
  <si>
    <t>Công nghệ thông tin</t>
  </si>
  <si>
    <t>22127322</t>
  </si>
  <si>
    <t>Lý thuyết xác suất và TK toán học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</si>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</sst>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sz val="10"/>
      <color rgb="FF000000"/>
      <name val="Aptos Narrow"/>
      <family val="2"/>
      <scheme val="minor"/>
    </font>
    <font>
      <sz val="10"/>
      <color rgb="FF000000"/>
      <name val="Times New Roman"/>
      <family val="1"/>
    </font>
    <font>
      <sz val="11"/>
      <color theme="1"/>
      <name val="Aptos Narrow"/>
      <family val="2"/>
      <scheme val="minor"/>
    </font>
    <font>
      <sz val="10"/>
      <color rgb="FF000000"/>
      <name val="Aptos Narrow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164" fontId="6" fillId="0" borderId="1" xfId="5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vertical="center"/>
    </xf>
    <xf numFmtId="164" fontId="1" fillId="2" borderId="1" xfId="3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164" fontId="1" fillId="0" borderId="1" xfId="3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vertical="center"/>
    </xf>
    <xf numFmtId="164" fontId="1" fillId="0" borderId="1" xfId="3" applyNumberFormat="1" applyFont="1" applyBorder="1" applyAlignment="1">
      <alignment vertical="center"/>
    </xf>
  </cellXfs>
  <cellStyles count="6">
    <cellStyle name="Bình thường" xfId="0" builtinId="0"/>
    <cellStyle name="Bình thường 2" xfId="4" xr:uid="{09BA87CB-01B0-44A9-B59A-8FC389F7B7CC}"/>
    <cellStyle name="Dấu phẩy" xfId="3" builtinId="3"/>
    <cellStyle name="Dấu phẩy 2" xfId="5" xr:uid="{1F2F8623-1910-4E15-94B7-21B96231B61E}"/>
    <cellStyle name="Normal 2" xfId="2" xr:uid="{3D2800F3-D391-41AD-B8C3-FF6A7128DC76}"/>
    <cellStyle name="Normal 2 2 2" xfId="1" xr:uid="{EF9D4426-2B91-49AA-9066-3AE644639549}"/>
  </cellStyles>
  <dxfs count="3"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</dxfs>
  <tableStyles count="1" defaultTableStyle="TableStyleMedium2" defaultPivotStyle="PivotStyleLight16">
    <tableStyle name="Sĩ số đăng ký-style" pivot="0" count="3" xr9:uid="{6C0C14CC-BC71-41D9-A1AB-849AD79C521C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TAD\BAO%20NGHI\danhsachthi\Dang%20ky%20mon%20hoc%20K34\BSMS\Hoc%20phan%203\Khoa%20CNTT_DSSV%20K2022%20dang%20ky%20mon%20lien%20thong%20DH-ThS%20HP3%202024%20-%20cap%20nhat%20moi.xlsx" TargetMode="External"/><Relationship Id="rId1" Type="http://schemas.openxmlformats.org/officeDocument/2006/relationships/externalLinkPath" Target="/DATAD/BAO%20NGHI/danhsachthi/Dang%20ky%20mon%20hoc%20K34/BSMS/Hoc%20phan%203/Khoa%20CNTT_DSSV%20K2022%20dang%20ky%20mon%20lien%20thong%20DH-ThS%20HP3%202024%20-%20cap%20nhat%20mo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DSSV"/>
      <sheetName val="DS mon tuong duong"/>
    </sheetNames>
    <sheetDataSet>
      <sheetData sheetId="0" refreshError="1"/>
      <sheetData sheetId="1">
        <row r="4">
          <cell r="B4" t="str">
            <v>22120108</v>
          </cell>
          <cell r="C4" t="str">
            <v>Lê Đại Hòa</v>
          </cell>
          <cell r="D4" t="str">
            <v>Chính quy Chuẩn</v>
          </cell>
          <cell r="E4">
            <v>38194</v>
          </cell>
          <cell r="F4" t="str">
            <v>Lâm Đồng</v>
          </cell>
        </row>
        <row r="5">
          <cell r="B5" t="str">
            <v>22120147</v>
          </cell>
          <cell r="C5" t="str">
            <v>Bùi Trần Quang Khải</v>
          </cell>
          <cell r="D5" t="str">
            <v>Chính quy Chuẩn</v>
          </cell>
          <cell r="E5" t="e">
            <v>#N/A</v>
          </cell>
          <cell r="F5" t="e">
            <v>#N/A</v>
          </cell>
        </row>
        <row r="6">
          <cell r="B6" t="str">
            <v>22127012</v>
          </cell>
          <cell r="C6" t="str">
            <v>Lê Duy Anh</v>
          </cell>
          <cell r="D6" t="str">
            <v>Chất lượng cao</v>
          </cell>
          <cell r="E6">
            <v>38094</v>
          </cell>
          <cell r="F6" t="str">
            <v>TP.HCM</v>
          </cell>
        </row>
        <row r="7">
          <cell r="B7" t="str">
            <v>22127029</v>
          </cell>
          <cell r="C7" t="str">
            <v>Lê Nguyễn Gia Bảo</v>
          </cell>
          <cell r="D7" t="str">
            <v>Chất lượng cao</v>
          </cell>
          <cell r="E7">
            <v>38140</v>
          </cell>
          <cell r="F7" t="str">
            <v>TP. Hồ Chí Minh</v>
          </cell>
        </row>
        <row r="8">
          <cell r="B8" t="str">
            <v>22127042</v>
          </cell>
          <cell r="C8" t="str">
            <v>Lê Nguyễn Minh Châu</v>
          </cell>
          <cell r="D8" t="str">
            <v>Chất lượng cao</v>
          </cell>
          <cell r="E8">
            <v>38081</v>
          </cell>
          <cell r="F8" t="str">
            <v>Quảng Ngãi</v>
          </cell>
        </row>
        <row r="9">
          <cell r="B9" t="str">
            <v>22127207</v>
          </cell>
          <cell r="C9" t="str">
            <v>Lê Quốc Khôi</v>
          </cell>
          <cell r="D9" t="str">
            <v>Chất lượng cao</v>
          </cell>
          <cell r="E9">
            <v>38066</v>
          </cell>
          <cell r="F9" t="str">
            <v>Hậu Giang</v>
          </cell>
        </row>
        <row r="10">
          <cell r="B10" t="str">
            <v>22127280</v>
          </cell>
          <cell r="C10" t="str">
            <v>Đoàn Đặng Phương Nam</v>
          </cell>
          <cell r="D10" t="str">
            <v>Chất lượng cao</v>
          </cell>
          <cell r="E10">
            <v>38268</v>
          </cell>
          <cell r="F10" t="str">
            <v>Thừa Thiên-Huế</v>
          </cell>
        </row>
        <row r="11">
          <cell r="B11" t="str">
            <v>22127330</v>
          </cell>
          <cell r="C11" t="str">
            <v>Nguyễn Đức Phúc</v>
          </cell>
          <cell r="D11" t="str">
            <v>Chất lượng cao</v>
          </cell>
          <cell r="E11" t="e">
            <v>#N/A</v>
          </cell>
          <cell r="F11" t="e">
            <v>#N/A</v>
          </cell>
        </row>
        <row r="12">
          <cell r="B12" t="str">
            <v>22120328</v>
          </cell>
          <cell r="C12" t="str">
            <v>Trần Nhật Tân</v>
          </cell>
          <cell r="D12" t="str">
            <v>Chính quy Chuẩn</v>
          </cell>
          <cell r="E12" t="e">
            <v>#N/A</v>
          </cell>
          <cell r="F12" t="e">
            <v>#N/A</v>
          </cell>
        </row>
        <row r="13">
          <cell r="B13" t="str">
            <v>22120330</v>
          </cell>
          <cell r="C13" t="str">
            <v>Nguyễn Thanh Thái</v>
          </cell>
          <cell r="D13" t="str">
            <v>Chính quy Chuẩn</v>
          </cell>
          <cell r="E13" t="e">
            <v>#N/A</v>
          </cell>
          <cell r="F13" t="e">
            <v>#N/A</v>
          </cell>
        </row>
        <row r="14">
          <cell r="B14" t="str">
            <v>22127146</v>
          </cell>
          <cell r="C14" t="str">
            <v>Đinh Nguyễn Quỳnh Hương</v>
          </cell>
          <cell r="D14" t="str">
            <v>Chất lượng cao</v>
          </cell>
          <cell r="E14">
            <v>38159</v>
          </cell>
          <cell r="F14" t="str">
            <v>Thành phố Hồ Chí Minh</v>
          </cell>
        </row>
        <row r="15">
          <cell r="B15" t="str">
            <v>22127181</v>
          </cell>
          <cell r="C15" t="str">
            <v>Trần Gia Khang</v>
          </cell>
          <cell r="D15" t="str">
            <v>Chất lượng cao</v>
          </cell>
          <cell r="E15">
            <v>38170</v>
          </cell>
          <cell r="F15" t="str">
            <v>Long An</v>
          </cell>
        </row>
        <row r="16">
          <cell r="B16" t="str">
            <v>22127219</v>
          </cell>
          <cell r="C16" t="str">
            <v>Huỳnh Cao Tuấn Kiệt</v>
          </cell>
          <cell r="D16" t="str">
            <v>Chất lượng cao</v>
          </cell>
          <cell r="E16">
            <v>38070</v>
          </cell>
          <cell r="F16" t="str">
            <v>Thành phố Hồ Chí Minh</v>
          </cell>
        </row>
        <row r="17">
          <cell r="B17" t="str">
            <v>22127295</v>
          </cell>
          <cell r="C17" t="str">
            <v>Võ Thành Nghĩa</v>
          </cell>
          <cell r="D17" t="str">
            <v>Chất lượng cao</v>
          </cell>
          <cell r="E17">
            <v>38165</v>
          </cell>
          <cell r="F17" t="str">
            <v>Hồ Chí Minh</v>
          </cell>
        </row>
        <row r="18">
          <cell r="B18" t="str">
            <v>22127342</v>
          </cell>
          <cell r="C18" t="str">
            <v>Bùi Minh Quân</v>
          </cell>
          <cell r="D18" t="str">
            <v>Chất lượng cao</v>
          </cell>
          <cell r="E18">
            <v>38132</v>
          </cell>
          <cell r="F18" t="str">
            <v>Thành phố Hồ Chí Minh</v>
          </cell>
        </row>
        <row r="19">
          <cell r="B19" t="str">
            <v>22127390</v>
          </cell>
          <cell r="C19" t="str">
            <v>Nguyễn Văn Lê Bá Thành</v>
          </cell>
          <cell r="D19" t="str">
            <v>Chất lượng cao</v>
          </cell>
          <cell r="E19">
            <v>38298</v>
          </cell>
          <cell r="F19" t="str">
            <v>Thành Phố Hồ Chí Minh</v>
          </cell>
        </row>
        <row r="20">
          <cell r="B20" t="str">
            <v>22120114</v>
          </cell>
          <cell r="C20" t="str">
            <v>Quách Tề Hoằng</v>
          </cell>
          <cell r="D20" t="str">
            <v>Chính quy Chuẩn</v>
          </cell>
          <cell r="E20">
            <v>37964</v>
          </cell>
          <cell r="F20" t="str">
            <v>Thành phố Hồ Chí Minh</v>
          </cell>
        </row>
        <row r="21">
          <cell r="B21" t="str">
            <v>22120214</v>
          </cell>
          <cell r="C21" t="str">
            <v>Trương Thị Tú My</v>
          </cell>
          <cell r="D21" t="str">
            <v>Chính quy Chuẩn</v>
          </cell>
          <cell r="E21">
            <v>38045</v>
          </cell>
          <cell r="F21" t="str">
            <v>Bến Tre</v>
          </cell>
        </row>
        <row r="22">
          <cell r="B22" t="str">
            <v>22120335</v>
          </cell>
          <cell r="C22" t="str">
            <v>Trương Tâm Thành</v>
          </cell>
          <cell r="D22" t="str">
            <v>Chính quy Chuẩn</v>
          </cell>
          <cell r="E22">
            <v>38071</v>
          </cell>
          <cell r="F22" t="str">
            <v>Thành phố Hồ Chí Minh</v>
          </cell>
        </row>
        <row r="23">
          <cell r="B23" t="str">
            <v>22127322</v>
          </cell>
          <cell r="C23" t="str">
            <v>Lê Phước Phát</v>
          </cell>
          <cell r="D23" t="str">
            <v>Chất lượng cao</v>
          </cell>
          <cell r="E23">
            <v>38117</v>
          </cell>
          <cell r="F23" t="str">
            <v>Tp.HCM</v>
          </cell>
        </row>
        <row r="24">
          <cell r="B24" t="str">
            <v>22127323</v>
          </cell>
          <cell r="C24" t="str">
            <v>Lê Tấn Phát</v>
          </cell>
          <cell r="D24" t="str">
            <v>Chất lượng cao</v>
          </cell>
          <cell r="E24">
            <v>38099</v>
          </cell>
          <cell r="F24" t="str">
            <v>Tp. Hồ Chí Minh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852ED-FF1C-491C-9619-A04268A9A7DE}">
  <dimension ref="A1:K31"/>
  <sheetViews>
    <sheetView tabSelected="1" zoomScaleNormal="100" workbookViewId="0">
      <selection activeCell="K11" sqref="K11"/>
    </sheetView>
  </sheetViews>
  <sheetFormatPr defaultRowHeight="15.75" x14ac:dyDescent="0.25"/>
  <cols>
    <col min="1" max="1" width="4.7109375" style="1" customWidth="1"/>
    <col min="2" max="2" width="11.140625" style="2" customWidth="1"/>
    <col min="3" max="3" width="22.28515625" style="1" customWidth="1"/>
    <col min="4" max="4" width="32.42578125" style="1" customWidth="1"/>
    <col min="5" max="6" width="9.5703125" style="1" customWidth="1"/>
    <col min="7" max="7" width="12.140625" style="1" customWidth="1"/>
    <col min="8" max="8" width="13.140625" style="1" customWidth="1"/>
    <col min="9" max="9" width="26.42578125" style="1" bestFit="1" customWidth="1"/>
    <col min="10" max="16384" width="9.140625" style="1"/>
  </cols>
  <sheetData>
    <row r="1" spans="1:11" ht="18.75" x14ac:dyDescent="0.25">
      <c r="A1" s="14" t="s">
        <v>67</v>
      </c>
      <c r="B1" s="14"/>
      <c r="C1" s="14"/>
      <c r="D1" s="14"/>
      <c r="E1" s="14"/>
      <c r="F1" s="14"/>
      <c r="G1" s="14"/>
      <c r="H1" s="14"/>
      <c r="I1" s="14"/>
    </row>
    <row r="2" spans="1:11" ht="18.75" x14ac:dyDescent="0.25">
      <c r="B2" s="7"/>
      <c r="C2" s="7"/>
      <c r="D2" s="7"/>
      <c r="E2" s="7"/>
      <c r="F2" s="7"/>
      <c r="G2" s="7"/>
      <c r="H2" s="7"/>
    </row>
    <row r="3" spans="1:11" ht="47.25" x14ac:dyDescent="0.25">
      <c r="A3" s="6" t="s">
        <v>59</v>
      </c>
      <c r="B3" s="4" t="s">
        <v>60</v>
      </c>
      <c r="C3" s="4" t="s">
        <v>61</v>
      </c>
      <c r="D3" s="4" t="s">
        <v>62</v>
      </c>
      <c r="E3" s="3" t="s">
        <v>52</v>
      </c>
      <c r="F3" s="4" t="s">
        <v>57</v>
      </c>
      <c r="G3" s="5" t="s">
        <v>58</v>
      </c>
      <c r="H3" s="4" t="s">
        <v>63</v>
      </c>
      <c r="I3" s="4" t="s">
        <v>64</v>
      </c>
    </row>
    <row r="4" spans="1:11" ht="24.95" customHeight="1" x14ac:dyDescent="0.25">
      <c r="A4" s="15">
        <v>1</v>
      </c>
      <c r="B4" s="16" t="s">
        <v>49</v>
      </c>
      <c r="C4" s="17" t="s">
        <v>50</v>
      </c>
      <c r="D4" s="17" t="s">
        <v>51</v>
      </c>
      <c r="E4" s="18">
        <v>1</v>
      </c>
      <c r="F4" s="18">
        <f>H4/G4</f>
        <v>3</v>
      </c>
      <c r="G4" s="19">
        <v>1530000</v>
      </c>
      <c r="H4" s="19">
        <v>4590000</v>
      </c>
      <c r="I4" s="17" t="s">
        <v>66</v>
      </c>
    </row>
    <row r="5" spans="1:11" ht="24.95" customHeight="1" x14ac:dyDescent="0.25">
      <c r="A5" s="15">
        <v>2</v>
      </c>
      <c r="B5" s="16" t="s">
        <v>21</v>
      </c>
      <c r="C5" s="17" t="s">
        <v>22</v>
      </c>
      <c r="D5" s="17" t="s">
        <v>23</v>
      </c>
      <c r="E5" s="18">
        <v>1</v>
      </c>
      <c r="F5" s="18">
        <f t="shared" ref="F5:F24" si="0">H5/G5</f>
        <v>3</v>
      </c>
      <c r="G5" s="19">
        <v>1530000</v>
      </c>
      <c r="H5" s="19">
        <v>4590000</v>
      </c>
      <c r="I5" s="17" t="s">
        <v>66</v>
      </c>
    </row>
    <row r="6" spans="1:11" ht="24.95" customHeight="1" x14ac:dyDescent="0.25">
      <c r="A6" s="15">
        <v>3</v>
      </c>
      <c r="B6" s="16" t="s">
        <v>25</v>
      </c>
      <c r="C6" s="17" t="s">
        <v>26</v>
      </c>
      <c r="D6" s="17" t="s">
        <v>24</v>
      </c>
      <c r="E6" s="18">
        <v>1</v>
      </c>
      <c r="F6" s="18">
        <f t="shared" si="0"/>
        <v>3</v>
      </c>
      <c r="G6" s="19">
        <v>1530000</v>
      </c>
      <c r="H6" s="19">
        <v>4590000</v>
      </c>
      <c r="I6" s="17" t="s">
        <v>66</v>
      </c>
    </row>
    <row r="7" spans="1:11" ht="24.95" customHeight="1" x14ac:dyDescent="0.25">
      <c r="A7" s="15">
        <v>4</v>
      </c>
      <c r="B7" s="20" t="s">
        <v>2</v>
      </c>
      <c r="C7" s="21" t="s">
        <v>3</v>
      </c>
      <c r="D7" s="21" t="s">
        <v>0</v>
      </c>
      <c r="E7" s="18">
        <v>1</v>
      </c>
      <c r="F7" s="18">
        <f t="shared" si="0"/>
        <v>4</v>
      </c>
      <c r="G7" s="19">
        <v>1655000</v>
      </c>
      <c r="H7" s="19">
        <v>6620000</v>
      </c>
      <c r="I7" s="17" t="s">
        <v>66</v>
      </c>
    </row>
    <row r="8" spans="1:11" ht="24.95" customHeight="1" x14ac:dyDescent="0.25">
      <c r="A8" s="15">
        <v>5</v>
      </c>
      <c r="B8" s="20" t="s">
        <v>4</v>
      </c>
      <c r="C8" s="21" t="s">
        <v>5</v>
      </c>
      <c r="D8" s="21" t="s">
        <v>0</v>
      </c>
      <c r="E8" s="18">
        <v>1</v>
      </c>
      <c r="F8" s="18">
        <f t="shared" si="0"/>
        <v>4</v>
      </c>
      <c r="G8" s="19">
        <v>1655000</v>
      </c>
      <c r="H8" s="19">
        <v>6620000</v>
      </c>
      <c r="I8" s="17" t="s">
        <v>66</v>
      </c>
    </row>
    <row r="9" spans="1:11" ht="24.95" customHeight="1" x14ac:dyDescent="0.25">
      <c r="A9" s="15">
        <v>6</v>
      </c>
      <c r="B9" s="20" t="s">
        <v>6</v>
      </c>
      <c r="C9" s="21" t="s">
        <v>7</v>
      </c>
      <c r="D9" s="21" t="s">
        <v>1</v>
      </c>
      <c r="E9" s="18">
        <v>1</v>
      </c>
      <c r="F9" s="18">
        <f t="shared" si="0"/>
        <v>4</v>
      </c>
      <c r="G9" s="19">
        <v>1655000</v>
      </c>
      <c r="H9" s="19">
        <v>6620000</v>
      </c>
      <c r="I9" s="17" t="s">
        <v>66</v>
      </c>
    </row>
    <row r="10" spans="1:11" ht="24.95" customHeight="1" x14ac:dyDescent="0.25">
      <c r="A10" s="15">
        <v>7</v>
      </c>
      <c r="B10" s="16" t="s">
        <v>42</v>
      </c>
      <c r="C10" s="17" t="s">
        <v>43</v>
      </c>
      <c r="D10" s="17" t="s">
        <v>79</v>
      </c>
      <c r="E10" s="18">
        <v>1</v>
      </c>
      <c r="F10" s="18">
        <f t="shared" si="0"/>
        <v>4</v>
      </c>
      <c r="G10" s="19">
        <v>1655000</v>
      </c>
      <c r="H10" s="19">
        <v>6620000</v>
      </c>
      <c r="I10" s="17" t="s">
        <v>66</v>
      </c>
    </row>
    <row r="11" spans="1:11" ht="24.95" customHeight="1" x14ac:dyDescent="0.25">
      <c r="A11" s="15">
        <v>8</v>
      </c>
      <c r="B11" s="16" t="s">
        <v>44</v>
      </c>
      <c r="C11" s="17" t="s">
        <v>45</v>
      </c>
      <c r="D11" s="17" t="s">
        <v>46</v>
      </c>
      <c r="E11" s="18">
        <v>1</v>
      </c>
      <c r="F11" s="18">
        <f t="shared" si="0"/>
        <v>4</v>
      </c>
      <c r="G11" s="19">
        <v>1655000</v>
      </c>
      <c r="H11" s="19">
        <v>6620000</v>
      </c>
      <c r="I11" s="17" t="s">
        <v>66</v>
      </c>
    </row>
    <row r="12" spans="1:11" ht="24.95" customHeight="1" x14ac:dyDescent="0.25">
      <c r="A12" s="15">
        <v>9</v>
      </c>
      <c r="B12" s="16" t="s">
        <v>47</v>
      </c>
      <c r="C12" s="17" t="s">
        <v>48</v>
      </c>
      <c r="D12" s="17" t="s">
        <v>46</v>
      </c>
      <c r="E12" s="18">
        <v>2</v>
      </c>
      <c r="F12" s="18">
        <f t="shared" si="0"/>
        <v>8</v>
      </c>
      <c r="G12" s="19">
        <v>1655000</v>
      </c>
      <c r="H12" s="19">
        <v>13240000</v>
      </c>
      <c r="I12" s="17" t="s">
        <v>66</v>
      </c>
    </row>
    <row r="13" spans="1:11" ht="24.95" customHeight="1" x14ac:dyDescent="0.25">
      <c r="A13" s="15">
        <v>10</v>
      </c>
      <c r="B13" s="16" t="s">
        <v>9</v>
      </c>
      <c r="C13" s="17" t="s">
        <v>10</v>
      </c>
      <c r="D13" s="17" t="s">
        <v>8</v>
      </c>
      <c r="E13" s="17">
        <v>1</v>
      </c>
      <c r="F13" s="17">
        <f t="shared" si="0"/>
        <v>3</v>
      </c>
      <c r="G13" s="22">
        <v>1530000</v>
      </c>
      <c r="H13" s="22">
        <v>4590000</v>
      </c>
      <c r="I13" s="17" t="s">
        <v>66</v>
      </c>
    </row>
    <row r="14" spans="1:11" ht="24.95" customHeight="1" x14ac:dyDescent="0.25">
      <c r="A14" s="15">
        <v>11</v>
      </c>
      <c r="B14" s="16" t="s">
        <v>11</v>
      </c>
      <c r="C14" s="17" t="s">
        <v>12</v>
      </c>
      <c r="D14" s="17" t="s">
        <v>8</v>
      </c>
      <c r="E14" s="17">
        <v>2</v>
      </c>
      <c r="F14" s="17">
        <f t="shared" si="0"/>
        <v>5</v>
      </c>
      <c r="G14" s="22">
        <v>1530000</v>
      </c>
      <c r="H14" s="22">
        <v>7650000</v>
      </c>
      <c r="I14" s="17" t="s">
        <v>66</v>
      </c>
      <c r="K14" s="1" t="s">
        <v>80</v>
      </c>
    </row>
    <row r="15" spans="1:11" ht="24.95" customHeight="1" x14ac:dyDescent="0.25">
      <c r="A15" s="15">
        <v>12</v>
      </c>
      <c r="B15" s="16" t="s">
        <v>13</v>
      </c>
      <c r="C15" s="17" t="s">
        <v>14</v>
      </c>
      <c r="D15" s="17" t="s">
        <v>8</v>
      </c>
      <c r="E15" s="17">
        <v>2</v>
      </c>
      <c r="F15" s="17">
        <f t="shared" si="0"/>
        <v>6</v>
      </c>
      <c r="G15" s="22">
        <v>1530000</v>
      </c>
      <c r="H15" s="22">
        <v>9180000</v>
      </c>
      <c r="I15" s="17" t="s">
        <v>66</v>
      </c>
    </row>
    <row r="16" spans="1:11" ht="24.95" customHeight="1" x14ac:dyDescent="0.25">
      <c r="A16" s="15">
        <v>13</v>
      </c>
      <c r="B16" s="16" t="s">
        <v>27</v>
      </c>
      <c r="C16" s="17" t="s">
        <v>28</v>
      </c>
      <c r="D16" s="17" t="s">
        <v>29</v>
      </c>
      <c r="E16" s="17">
        <v>2</v>
      </c>
      <c r="F16" s="17">
        <f t="shared" si="0"/>
        <v>6</v>
      </c>
      <c r="G16" s="22">
        <v>1530000</v>
      </c>
      <c r="H16" s="22">
        <v>9180000</v>
      </c>
      <c r="I16" s="17" t="s">
        <v>66</v>
      </c>
    </row>
    <row r="17" spans="1:9" ht="24.95" customHeight="1" x14ac:dyDescent="0.25">
      <c r="A17" s="15">
        <v>14</v>
      </c>
      <c r="B17" s="16" t="s">
        <v>30</v>
      </c>
      <c r="C17" s="17" t="s">
        <v>31</v>
      </c>
      <c r="D17" s="17" t="s">
        <v>24</v>
      </c>
      <c r="E17" s="17">
        <v>5</v>
      </c>
      <c r="F17" s="17">
        <f t="shared" si="0"/>
        <v>15</v>
      </c>
      <c r="G17" s="22">
        <v>1530000</v>
      </c>
      <c r="H17" s="22">
        <v>22950000</v>
      </c>
      <c r="I17" s="17" t="s">
        <v>66</v>
      </c>
    </row>
    <row r="18" spans="1:9" ht="24.95" customHeight="1" x14ac:dyDescent="0.25">
      <c r="A18" s="15">
        <v>15</v>
      </c>
      <c r="B18" s="16" t="s">
        <v>32</v>
      </c>
      <c r="C18" s="17" t="s">
        <v>33</v>
      </c>
      <c r="D18" s="17" t="s">
        <v>24</v>
      </c>
      <c r="E18" s="17">
        <v>3</v>
      </c>
      <c r="F18" s="17">
        <f t="shared" si="0"/>
        <v>9</v>
      </c>
      <c r="G18" s="22">
        <v>1530000</v>
      </c>
      <c r="H18" s="22">
        <v>13770000</v>
      </c>
      <c r="I18" s="17" t="s">
        <v>66</v>
      </c>
    </row>
    <row r="19" spans="1:9" ht="24.95" customHeight="1" x14ac:dyDescent="0.25">
      <c r="A19" s="15">
        <v>16</v>
      </c>
      <c r="B19" s="16" t="s">
        <v>34</v>
      </c>
      <c r="C19" s="17" t="s">
        <v>35</v>
      </c>
      <c r="D19" s="17" t="s">
        <v>24</v>
      </c>
      <c r="E19" s="17">
        <v>1</v>
      </c>
      <c r="F19" s="17">
        <f t="shared" si="0"/>
        <v>3</v>
      </c>
      <c r="G19" s="22">
        <v>1530000</v>
      </c>
      <c r="H19" s="22">
        <v>4590000</v>
      </c>
      <c r="I19" s="17" t="s">
        <v>66</v>
      </c>
    </row>
    <row r="20" spans="1:9" ht="24.95" customHeight="1" x14ac:dyDescent="0.25">
      <c r="A20" s="15">
        <v>17</v>
      </c>
      <c r="B20" s="16" t="s">
        <v>36</v>
      </c>
      <c r="C20" s="17" t="s">
        <v>37</v>
      </c>
      <c r="D20" s="17" t="s">
        <v>24</v>
      </c>
      <c r="E20" s="17">
        <v>2</v>
      </c>
      <c r="F20" s="17">
        <f t="shared" si="0"/>
        <v>6</v>
      </c>
      <c r="G20" s="22">
        <v>1530000</v>
      </c>
      <c r="H20" s="22">
        <v>9180000</v>
      </c>
      <c r="I20" s="17" t="s">
        <v>66</v>
      </c>
    </row>
    <row r="21" spans="1:9" ht="24.95" customHeight="1" x14ac:dyDescent="0.25">
      <c r="A21" s="15">
        <v>18</v>
      </c>
      <c r="B21" s="16" t="s">
        <v>38</v>
      </c>
      <c r="C21" s="17" t="s">
        <v>39</v>
      </c>
      <c r="D21" s="17" t="s">
        <v>24</v>
      </c>
      <c r="E21" s="17">
        <v>1</v>
      </c>
      <c r="F21" s="17">
        <f t="shared" si="0"/>
        <v>3</v>
      </c>
      <c r="G21" s="22">
        <v>1530000</v>
      </c>
      <c r="H21" s="22">
        <v>4590000</v>
      </c>
      <c r="I21" s="17" t="s">
        <v>66</v>
      </c>
    </row>
    <row r="22" spans="1:9" ht="24.95" customHeight="1" x14ac:dyDescent="0.25">
      <c r="A22" s="15">
        <v>19</v>
      </c>
      <c r="B22" s="16" t="s">
        <v>40</v>
      </c>
      <c r="C22" s="17" t="s">
        <v>41</v>
      </c>
      <c r="D22" s="17" t="s">
        <v>24</v>
      </c>
      <c r="E22" s="17">
        <v>2</v>
      </c>
      <c r="F22" s="17">
        <f t="shared" si="0"/>
        <v>6</v>
      </c>
      <c r="G22" s="22">
        <v>1530000</v>
      </c>
      <c r="H22" s="22">
        <v>9180000</v>
      </c>
      <c r="I22" s="17" t="s">
        <v>66</v>
      </c>
    </row>
    <row r="23" spans="1:9" ht="24.95" customHeight="1" x14ac:dyDescent="0.25">
      <c r="A23" s="15">
        <v>20</v>
      </c>
      <c r="B23" s="16" t="s">
        <v>16</v>
      </c>
      <c r="C23" s="17" t="s">
        <v>17</v>
      </c>
      <c r="D23" s="17" t="s">
        <v>18</v>
      </c>
      <c r="E23" s="17">
        <v>2</v>
      </c>
      <c r="F23" s="17">
        <f t="shared" si="0"/>
        <v>5</v>
      </c>
      <c r="G23" s="22">
        <v>1512000</v>
      </c>
      <c r="H23" s="22">
        <v>7560000</v>
      </c>
      <c r="I23" s="17" t="s">
        <v>66</v>
      </c>
    </row>
    <row r="24" spans="1:9" ht="24.95" customHeight="1" x14ac:dyDescent="0.25">
      <c r="A24" s="15">
        <v>21</v>
      </c>
      <c r="B24" s="16" t="s">
        <v>19</v>
      </c>
      <c r="C24" s="17" t="s">
        <v>20</v>
      </c>
      <c r="D24" s="17" t="s">
        <v>18</v>
      </c>
      <c r="E24" s="17">
        <v>2</v>
      </c>
      <c r="F24" s="17">
        <f t="shared" si="0"/>
        <v>5</v>
      </c>
      <c r="G24" s="22">
        <v>1512000</v>
      </c>
      <c r="H24" s="22">
        <v>7560000</v>
      </c>
      <c r="I24" s="17" t="s">
        <v>66</v>
      </c>
    </row>
    <row r="25" spans="1:9" ht="24.95" customHeight="1" x14ac:dyDescent="0.25">
      <c r="A25" s="15">
        <v>22</v>
      </c>
      <c r="B25" s="16" t="s">
        <v>53</v>
      </c>
      <c r="C25" s="17" t="s">
        <v>54</v>
      </c>
      <c r="D25" s="17" t="s">
        <v>15</v>
      </c>
      <c r="E25" s="17">
        <v>1</v>
      </c>
      <c r="F25" s="17">
        <f t="shared" ref="F25:F26" si="1">H25/G25</f>
        <v>3</v>
      </c>
      <c r="G25" s="22">
        <v>1530000</v>
      </c>
      <c r="H25" s="22">
        <v>4590000</v>
      </c>
      <c r="I25" s="17" t="s">
        <v>65</v>
      </c>
    </row>
    <row r="26" spans="1:9" ht="24.95" customHeight="1" x14ac:dyDescent="0.25">
      <c r="A26" s="15">
        <v>23</v>
      </c>
      <c r="B26" s="16" t="s">
        <v>55</v>
      </c>
      <c r="C26" s="17" t="s">
        <v>56</v>
      </c>
      <c r="D26" s="17" t="s">
        <v>15</v>
      </c>
      <c r="E26" s="17">
        <v>1</v>
      </c>
      <c r="F26" s="17">
        <f t="shared" si="1"/>
        <v>3</v>
      </c>
      <c r="G26" s="22">
        <v>1530000</v>
      </c>
      <c r="H26" s="22">
        <v>4590000</v>
      </c>
      <c r="I26" s="17" t="s">
        <v>65</v>
      </c>
    </row>
    <row r="27" spans="1:9" ht="24.95" customHeight="1" x14ac:dyDescent="0.25">
      <c r="A27" s="15">
        <v>24</v>
      </c>
      <c r="B27" s="13" t="s">
        <v>78</v>
      </c>
      <c r="C27" s="12" t="str">
        <f>VLOOKUP(B27,[1]DSSV!$B$4:$F$24,2,0)</f>
        <v>Lê Phước Phát</v>
      </c>
      <c r="D27" s="10" t="s">
        <v>77</v>
      </c>
      <c r="E27" s="17">
        <v>1</v>
      </c>
      <c r="F27" s="17">
        <v>4</v>
      </c>
      <c r="G27" s="11">
        <v>1655000</v>
      </c>
      <c r="H27" s="11">
        <f>F27*G27</f>
        <v>6620000</v>
      </c>
      <c r="I27" s="17" t="s">
        <v>76</v>
      </c>
    </row>
    <row r="28" spans="1:9" ht="24.95" customHeight="1" x14ac:dyDescent="0.25">
      <c r="A28" s="15">
        <v>25</v>
      </c>
      <c r="B28" s="8" t="s">
        <v>68</v>
      </c>
      <c r="C28" s="9" t="s">
        <v>69</v>
      </c>
      <c r="D28" s="10" t="s">
        <v>77</v>
      </c>
      <c r="E28" s="9">
        <v>1</v>
      </c>
      <c r="F28" s="9">
        <v>4</v>
      </c>
      <c r="G28" s="11">
        <v>1655000</v>
      </c>
      <c r="H28" s="11">
        <f>F28*G28</f>
        <v>6620000</v>
      </c>
      <c r="I28" s="17" t="s">
        <v>76</v>
      </c>
    </row>
    <row r="29" spans="1:9" ht="24.95" customHeight="1" x14ac:dyDescent="0.25">
      <c r="A29" s="15">
        <v>26</v>
      </c>
      <c r="B29" s="8" t="s">
        <v>70</v>
      </c>
      <c r="C29" s="9" t="s">
        <v>71</v>
      </c>
      <c r="D29" s="10" t="s">
        <v>77</v>
      </c>
      <c r="E29" s="9">
        <v>1</v>
      </c>
      <c r="F29" s="9">
        <v>4</v>
      </c>
      <c r="G29" s="11">
        <v>1655000</v>
      </c>
      <c r="H29" s="11">
        <f t="shared" ref="H29:H31" si="2">F29*G29</f>
        <v>6620000</v>
      </c>
      <c r="I29" s="17" t="s">
        <v>76</v>
      </c>
    </row>
    <row r="30" spans="1:9" ht="24.95" customHeight="1" x14ac:dyDescent="0.25">
      <c r="A30" s="15">
        <v>27</v>
      </c>
      <c r="B30" s="8" t="s">
        <v>72</v>
      </c>
      <c r="C30" s="9" t="s">
        <v>73</v>
      </c>
      <c r="D30" s="10" t="s">
        <v>77</v>
      </c>
      <c r="E30" s="9">
        <v>1</v>
      </c>
      <c r="F30" s="9">
        <v>4</v>
      </c>
      <c r="G30" s="11">
        <v>1655000</v>
      </c>
      <c r="H30" s="11">
        <f t="shared" si="2"/>
        <v>6620000</v>
      </c>
      <c r="I30" s="17" t="s">
        <v>76</v>
      </c>
    </row>
    <row r="31" spans="1:9" ht="24.95" customHeight="1" x14ac:dyDescent="0.25">
      <c r="A31" s="15">
        <v>28</v>
      </c>
      <c r="B31" s="8" t="s">
        <v>74</v>
      </c>
      <c r="C31" s="9" t="s">
        <v>75</v>
      </c>
      <c r="D31" s="10" t="s">
        <v>77</v>
      </c>
      <c r="E31" s="9">
        <v>1</v>
      </c>
      <c r="F31" s="9">
        <v>4</v>
      </c>
      <c r="G31" s="11">
        <v>1655000</v>
      </c>
      <c r="H31" s="11">
        <f t="shared" si="2"/>
        <v>6620000</v>
      </c>
      <c r="I31" s="17" t="s">
        <v>76</v>
      </c>
    </row>
  </sheetData>
  <sortState xmlns:xlrd2="http://schemas.microsoft.com/office/spreadsheetml/2017/richdata2" ref="B4:H26">
    <sortCondition ref="B4:B26"/>
  </sortState>
  <mergeCells count="1">
    <mergeCell ref="A1:I1"/>
  </mergeCells>
  <pageMargins left="0" right="0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Công nghệ Thông tin</vt:lpstr>
      <vt:lpstr>'Công nghệ Thông tin'!Print_Titles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Trần Minh Triết</dc:creator>
  <cp:lastModifiedBy>NGHI</cp:lastModifiedBy>
  <cp:lastPrinted>2025-09-17T08:56:05Z</cp:lastPrinted>
  <dcterms:created xsi:type="dcterms:W3CDTF">2025-07-17T06:52:22Z</dcterms:created>
  <dcterms:modified xsi:type="dcterms:W3CDTF">2025-09-17T08:56:10Z</dcterms:modified>
</cp:coreProperties>
</file>