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Dsach du bị T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<sst xmlns="http://schemas.openxmlformats.org/spreadsheetml/2006/main" count="372" uniqueCount="306">
  <si>
    <t>Stt</t>
  </si>
  <si>
    <t>SBD</t>
  </si>
  <si>
    <t>Nsinh</t>
  </si>
  <si>
    <t>Độc lập - Tự do - Hạnh phúc</t>
  </si>
  <si>
    <t>Nơi sinh</t>
  </si>
  <si>
    <t>TRƯỜNG ĐH KHOA HỌC TỰ NHIÊN</t>
  </si>
  <si>
    <t>Mã số</t>
  </si>
  <si>
    <t>Tốt nghiệp Đại học</t>
  </si>
  <si>
    <t>Tốt nghiệp Thạc sĩ</t>
  </si>
  <si>
    <t>Gtính</t>
  </si>
  <si>
    <t>Điểm TB</t>
  </si>
  <si>
    <t>Điểm LV</t>
  </si>
  <si>
    <t>Người dự tuyển</t>
  </si>
  <si>
    <t xml:space="preserve">Họ và </t>
  </si>
  <si>
    <t>tên</t>
  </si>
  <si>
    <t>Tên ngành</t>
  </si>
  <si>
    <t>Email của NCS</t>
  </si>
  <si>
    <t>CỘNG HÒA XÃ HỘI CHỦ NGHĨA VIỆT NAM</t>
  </si>
  <si>
    <t>Nữ</t>
  </si>
  <si>
    <t>Công nghệ sinh học</t>
  </si>
  <si>
    <t>Nam</t>
  </si>
  <si>
    <t>Đồng Nai</t>
  </si>
  <si>
    <t>Quản lý tài nguyên và môi trường</t>
  </si>
  <si>
    <t>Quang học</t>
  </si>
  <si>
    <t>Quảng Nam</t>
  </si>
  <si>
    <t>Toán giải tích</t>
  </si>
  <si>
    <t>Vật lý địa cầu</t>
  </si>
  <si>
    <t>Vật lý nguyên tử và hạt nhân</t>
  </si>
  <si>
    <t xml:space="preserve">Toán ứng dụng </t>
  </si>
  <si>
    <t>Sinh thái học</t>
  </si>
  <si>
    <t>Tuấn</t>
  </si>
  <si>
    <t>Địa chất học</t>
  </si>
  <si>
    <t>Lý thuyết xác suất và thống kê toán học</t>
  </si>
  <si>
    <t>ĐẠI HỌC QUỐC GIA TP.HCM</t>
  </si>
  <si>
    <t>Ngành học</t>
  </si>
  <si>
    <t>Hướng đề tài nghiên cứu</t>
  </si>
  <si>
    <t>Họ tên Người hướng dẫn</t>
  </si>
  <si>
    <t>Môn bổ túc kiến thức</t>
  </si>
  <si>
    <t>Cơ quan công tác</t>
  </si>
  <si>
    <t xml:space="preserve">Đthoại </t>
  </si>
  <si>
    <t>Địa chỉ liên lạc NCS</t>
  </si>
  <si>
    <t>Thời gian khóa học</t>
  </si>
  <si>
    <t>(Ngành, năm, nơi đào tạo)</t>
  </si>
  <si>
    <t>(Người dự tuyển đăng ký)</t>
  </si>
  <si>
    <t>chương trình ThS (nếu có)</t>
  </si>
  <si>
    <t>của HV</t>
  </si>
  <si>
    <t>DT01</t>
  </si>
  <si>
    <t>Nguyễn Vũ</t>
  </si>
  <si>
    <t>Dzũng</t>
  </si>
  <si>
    <t>17/10/1978</t>
  </si>
  <si>
    <t>Toán-Tin, 2002, Trường ĐHKHTN</t>
  </si>
  <si>
    <t>Toán giải tích, 2006, Trường ĐHKHTN</t>
  </si>
  <si>
    <t>Khảo sát các bải toán biên cho phương trình sóng kiểu Kirchhoff-Carrier chứa số hạng phi địa phương rời rạc</t>
  </si>
  <si>
    <r>
      <t xml:space="preserve">PGS.TS. Lê Thị Phương Ngọc
</t>
    </r>
    <r>
      <rPr>
        <i/>
        <sz val="12"/>
        <rFont val="Times New Roman"/>
        <family val="1"/>
      </rPr>
      <t xml:space="preserve">Trường ĐH Khánh Hòa
</t>
    </r>
    <r>
      <rPr>
        <sz val="12"/>
        <rFont val="Times New Roman"/>
        <family val="1"/>
      </rPr>
      <t xml:space="preserve">TS. Nguyễn Thành Long
</t>
    </r>
    <r>
      <rPr>
        <i/>
        <sz val="12"/>
        <rFont val="Times New Roman"/>
        <family val="1"/>
      </rPr>
      <t>Trường ĐH KH Tự nhiên, ĐHQG-HCM</t>
    </r>
  </si>
  <si>
    <t>Trường CĐ Kỹ thuật Cao thắng</t>
  </si>
  <si>
    <t>0903855358</t>
  </si>
  <si>
    <t>dzungngv@gmail.com</t>
  </si>
  <si>
    <t>D16 KDC Park Riverside, Bưng Ông Thoàn, P. Phú Hữu, TP. Thủ Đức</t>
  </si>
  <si>
    <t>DT02</t>
  </si>
  <si>
    <t>Khổng Thị Thảo</t>
  </si>
  <si>
    <t>Uyên</t>
  </si>
  <si>
    <t>27/04/1992</t>
  </si>
  <si>
    <t>Biên Hòa</t>
  </si>
  <si>
    <t>Toán-Tin, 2015, Khá, Trường ĐHKHTN</t>
  </si>
  <si>
    <t>Toán giải tích, 2020, Trường ĐHKHTN</t>
  </si>
  <si>
    <t>Một số bài toán biên cho hệ phương trình giả Parabolic phi tuyến chứa các số hạng đ8àn hội nhớt</t>
  </si>
  <si>
    <r>
      <t xml:space="preserve">TS. Nguyễn Anh Triết
</t>
    </r>
    <r>
      <rPr>
        <i/>
        <sz val="12"/>
        <rFont val="Times New Roman"/>
        <family val="1"/>
      </rPr>
      <t>Trường ĐH Kiến Trúc</t>
    </r>
    <r>
      <rPr>
        <sz val="12"/>
        <rFont val="Times New Roman"/>
        <family val="1"/>
      </rPr>
      <t xml:space="preserve">
TS. Nguyễn Thành Long
</t>
    </r>
    <r>
      <rPr>
        <i/>
        <sz val="12"/>
        <rFont val="Times New Roman"/>
        <family val="1"/>
      </rPr>
      <t>Trường ĐH KH Tự nhiên, ĐHQG-HCM</t>
    </r>
  </si>
  <si>
    <t>Trường ĐH Quốc tế miền Đông</t>
  </si>
  <si>
    <t>0785282889</t>
  </si>
  <si>
    <t>Mari.KhongUyen@gmail.com</t>
  </si>
  <si>
    <t>301 Tôn Đản, P15, Q4, HCM</t>
  </si>
  <si>
    <t>DT03</t>
  </si>
  <si>
    <t>Lê Thị Mai</t>
  </si>
  <si>
    <t>Thanh</t>
  </si>
  <si>
    <t>08/01/1994</t>
  </si>
  <si>
    <t>Bình Dương</t>
  </si>
  <si>
    <t>Toán giải tích, 2016, Giỏi, Trường ĐHKHTN</t>
  </si>
  <si>
    <t>Toán giải tích, 2019, Trường ĐH KHTN</t>
  </si>
  <si>
    <t>Một số bài toán biên cho phương trình sóng phi tuyến chứa số hạng đạo hàm cấp 4 theo biến không gian và số hạng phi địa phương</t>
  </si>
  <si>
    <r>
      <t xml:space="preserve">TS. Nguyễn Hữu Nhân
</t>
    </r>
    <r>
      <rPr>
        <i/>
        <sz val="12"/>
        <rFont val="Times New Roman"/>
        <family val="1"/>
      </rPr>
      <t xml:space="preserve">Trường ĐH Nguyễn Tất Thành
</t>
    </r>
    <r>
      <rPr>
        <sz val="12"/>
        <rFont val="Times New Roman"/>
        <family val="1"/>
      </rPr>
      <t xml:space="preserve">TS. Nguyễn Thành Long
</t>
    </r>
    <r>
      <rPr>
        <i/>
        <sz val="12"/>
        <rFont val="Times New Roman"/>
        <family val="1"/>
      </rPr>
      <t>Trường ĐH KH Tự nhiên, ĐHQG-HCM</t>
    </r>
  </si>
  <si>
    <t>Trường ĐH Nguyễn Tất Thành</t>
  </si>
  <si>
    <t>0979548691</t>
  </si>
  <si>
    <t>ltmaithanh94@gmail.com</t>
  </si>
  <si>
    <t>135B Trần Hưng Đạo, P. Câu Ông Lãnh, Q1, HCM</t>
  </si>
  <si>
    <t>DT04</t>
  </si>
  <si>
    <t>Trần Trịnh Mạnh</t>
  </si>
  <si>
    <t>Dũng</t>
  </si>
  <si>
    <t>21/05/1990</t>
  </si>
  <si>
    <t>Toán, 2017, Khá, Trường ĐH KHTN</t>
  </si>
  <si>
    <t>Một số bài toán biên cho phương trình giả Parabolic phi tuyến chứa số hạng đàn hồi nhớt và số hạng Carrier trong hình vành khăn</t>
  </si>
  <si>
    <r>
      <t xml:space="preserve">TS. Nguyễn Hữu Nhân
</t>
    </r>
    <r>
      <rPr>
        <i/>
        <sz val="12"/>
        <rFont val="Times New Roman"/>
        <family val="1"/>
      </rPr>
      <t>Trường ĐH Nguyễn Tất Thành</t>
    </r>
    <r>
      <rPr>
        <sz val="12"/>
        <rFont val="Times New Roman"/>
        <family val="1"/>
      </rPr>
      <t xml:space="preserve">
TS. Nguyễn Thành Long
</t>
    </r>
    <r>
      <rPr>
        <i/>
        <sz val="12"/>
        <rFont val="Times New Roman"/>
        <family val="1"/>
      </rPr>
      <t>Trường ĐH KH Tự nhiên, ĐHQG-HCM</t>
    </r>
  </si>
  <si>
    <t>Tự do</t>
  </si>
  <si>
    <t>0393118722</t>
  </si>
  <si>
    <t>trantrinhmanhdung@gmail.com</t>
  </si>
  <si>
    <t>34/S1, đường G, KDC An Hòa 2, Biên Hòa, Đồng Nai</t>
  </si>
  <si>
    <t>DT05</t>
  </si>
  <si>
    <t>Võ Đăng</t>
  </si>
  <si>
    <t>Khoa</t>
  </si>
  <si>
    <t>20/04/1982</t>
  </si>
  <si>
    <t>Quảng Trị</t>
  </si>
  <si>
    <t>Toán ứng dụng, 2008, ĐH Orlean, Pháp</t>
  </si>
  <si>
    <t>Mô hình sóng tuyến tính và phi tuyến: tác động của nhiễu và mô phỏng sự truyền sóng</t>
  </si>
  <si>
    <r>
      <t xml:space="preserve">TS. Nguyễn Minh Quân
</t>
    </r>
    <r>
      <rPr>
        <i/>
        <sz val="12"/>
        <rFont val="Times New Roman"/>
        <family val="1"/>
      </rPr>
      <t>Trường ĐH Quốc tế, ĐHQG-HCM</t>
    </r>
    <r>
      <rPr>
        <sz val="12"/>
        <rFont val="Times New Roman"/>
        <family val="1"/>
      </rPr>
      <t xml:space="preserve">
TS. Lê Ánh Hạ
</t>
    </r>
    <r>
      <rPr>
        <i/>
        <sz val="12"/>
        <rFont val="Times New Roman"/>
        <family val="1"/>
      </rPr>
      <t>Trường ĐH KH Tự nhiên, ĐHQG-HCM</t>
    </r>
  </si>
  <si>
    <t>Khoa KH Cơ bản, ĐH Y dược, HCM</t>
  </si>
  <si>
    <t>0988056256</t>
  </si>
  <si>
    <t>vodangkhoa@ump.edu.vn</t>
  </si>
  <si>
    <t>217 Hồng Bàng, P9, Q5, HCM</t>
  </si>
  <si>
    <t>DT06</t>
  </si>
  <si>
    <t>Nguyễn Văn</t>
  </si>
  <si>
    <t>Hạnh</t>
  </si>
  <si>
    <t>23/08/1982</t>
  </si>
  <si>
    <t>Tiền Giang</t>
  </si>
  <si>
    <t>Vật lý, TB Khá, 2004, Trường ĐH KHTN</t>
  </si>
  <si>
    <t>VLNTHN&amp;NLC, 2017, Trường ĐH KHTN</t>
  </si>
  <si>
    <t>Nghiên cứu và đánh giá hàm lượng nguyên tố hóa học trong móng tay/ chân của bệnh nhân ung thư phổ biến ở nam giới Việt Nam</t>
  </si>
  <si>
    <r>
      <t xml:space="preserve">PGS.TS. Huỳnh Trúc Phương
</t>
    </r>
    <r>
      <rPr>
        <i/>
        <sz val="12"/>
        <rFont val="Times New Roman"/>
        <family val="1"/>
      </rPr>
      <t>Trường ĐH KH Tự nhiên, ĐHQG-HCM</t>
    </r>
  </si>
  <si>
    <t>Bệnh viện Ung Bướu TP.HCM</t>
  </si>
  <si>
    <t>0983665549</t>
  </si>
  <si>
    <t>nvhanh982@gmail.com</t>
  </si>
  <si>
    <t>3 Nơ Trang Long, P7. Bình Thạnh, HCM</t>
  </si>
  <si>
    <t>DT07</t>
  </si>
  <si>
    <t>Trần Trung</t>
  </si>
  <si>
    <t>Tín</t>
  </si>
  <si>
    <t>31/03/1992</t>
  </si>
  <si>
    <t>Bến Tre</t>
  </si>
  <si>
    <t>VLHN, Khá, 2014, trường ĐH KHTN</t>
  </si>
  <si>
    <t>Quang học, 2019, trường ĐHKHTN</t>
  </si>
  <si>
    <t>Cấu trúc nano của vật liệu đa chiều cho các ứng dụng cảm biến quang điện hóa (PEC)</t>
  </si>
  <si>
    <r>
      <t xml:space="preserve">PGS.TS. Lâm Quang Vinh
</t>
    </r>
    <r>
      <rPr>
        <i/>
        <sz val="12"/>
        <rFont val="Times New Roman"/>
        <family val="1"/>
      </rPr>
      <t>Đại học Quốc gia TP.HCM</t>
    </r>
    <r>
      <rPr>
        <sz val="12"/>
        <rFont val="Times New Roman"/>
        <family val="1"/>
      </rPr>
      <t xml:space="preserve">
TS. Trần Việt Cường
</t>
    </r>
    <r>
      <rPr>
        <i/>
        <sz val="12"/>
        <rFont val="Times New Roman"/>
        <family val="1"/>
      </rPr>
      <t>Trường ĐH Nguyễn Tất Thành</t>
    </r>
  </si>
  <si>
    <t>Trường ĐH Bách Khoa</t>
  </si>
  <si>
    <t>09488321122</t>
  </si>
  <si>
    <t>trtrtin@hcmut.edu.vn</t>
  </si>
  <si>
    <t>268 Lý Thường Kiệt, P14, Q10, HCM</t>
  </si>
  <si>
    <t>DT08</t>
  </si>
  <si>
    <t>Trần Xuân</t>
  </si>
  <si>
    <t>29/07/1989</t>
  </si>
  <si>
    <t>Hải dương, Khá, 2011, Trường ĐH KHTN</t>
  </si>
  <si>
    <t>Hải dương, 2015, trường ĐHKHTN</t>
  </si>
  <si>
    <t>Xây dựng mô hình thủy động lực vùng ven bờ và rừng ngập mặn</t>
  </si>
  <si>
    <r>
      <t xml:space="preserve">PGS.TS. Võ Lương Hồng Phước
</t>
    </r>
    <r>
      <rPr>
        <i/>
        <sz val="12"/>
        <rFont val="Times New Roman"/>
        <family val="1"/>
      </rPr>
      <t xml:space="preserve">trường ĐH KH Tự nhiên, ĐHQG-HCM
</t>
    </r>
    <r>
      <rPr>
        <sz val="12"/>
        <rFont val="Times New Roman"/>
        <family val="1"/>
      </rPr>
      <t xml:space="preserve">TS. Lê Ánh Hạ
</t>
    </r>
    <r>
      <rPr>
        <i/>
        <sz val="12"/>
        <rFont val="Times New Roman"/>
        <family val="1"/>
      </rPr>
      <t>Trường ĐH KH Tự nhiên, ĐHQG-HCM</t>
    </r>
  </si>
  <si>
    <t>Trường ĐH kH Tự nhiên, ĐHQG-HCM</t>
  </si>
  <si>
    <t>0792293359</t>
  </si>
  <si>
    <t>txdung@hcmus.edu.vn</t>
  </si>
  <si>
    <t>Khoa Vật lý. VLKT</t>
  </si>
  <si>
    <t>DT09</t>
  </si>
  <si>
    <t>Trần Thị Tưởng</t>
  </si>
  <si>
    <t>An</t>
  </si>
  <si>
    <t>22/12/1981</t>
  </si>
  <si>
    <t>TP. HCM</t>
  </si>
  <si>
    <t>CNSH, Khá, 2003, Trường ĐH KHTN</t>
  </si>
  <si>
    <t>Vi sinh, 2008, trường ĐH KHTN</t>
  </si>
  <si>
    <t>Nghiên cứu chiết xuất dầu từ puree bơ đồng thời bằng enzyme với lên men vi sinh vật và thử đánh giá một số hoạt tính sinh học</t>
  </si>
  <si>
    <r>
      <t xml:space="preserve">PGS.TS. Trần Văn Hiếu
</t>
    </r>
    <r>
      <rPr>
        <i/>
        <sz val="12"/>
        <rFont val="Times New Roman"/>
        <family val="1"/>
      </rPr>
      <t>Trường ĐH KH Tự nhiên, ĐHQG-HCM</t>
    </r>
    <r>
      <rPr>
        <sz val="12"/>
        <rFont val="Times New Roman"/>
        <family val="1"/>
      </rPr>
      <t xml:space="preserve">
TS. Đinh Minh Hiệp
</t>
    </r>
    <r>
      <rPr>
        <i/>
        <sz val="12"/>
        <rFont val="Times New Roman"/>
        <family val="1"/>
      </rPr>
      <t>Sở Nông nghiệp và PTNT, TP.HCM</t>
    </r>
  </si>
  <si>
    <t>0986680605</t>
  </si>
  <si>
    <t>tranthituongan2021@gmail.com</t>
  </si>
  <si>
    <t>268 Lý Thường Kiệt, P14, Q10</t>
  </si>
  <si>
    <t>DT10</t>
  </si>
  <si>
    <t>Lê Ngọc</t>
  </si>
  <si>
    <t>Năng</t>
  </si>
  <si>
    <t>09/05/1982</t>
  </si>
  <si>
    <t>Cà Mau</t>
  </si>
  <si>
    <t>Địa chất, TB Khá, 2017, Trường ĐH KHTN</t>
  </si>
  <si>
    <t>Địa chất học, 2013, Trường ĐH KHTN</t>
  </si>
  <si>
    <t>Nghiên cứu nguồn gốc, điều kiện thành tạo và chất lượng đá quý trong Bazan Kainozoi vùng Đông Nam Bộ</t>
  </si>
  <si>
    <r>
      <t xml:space="preserve">PGS.TS. Phạm Trung Hiếu
</t>
    </r>
    <r>
      <rPr>
        <i/>
        <sz val="12"/>
        <rFont val="Times New Roman"/>
        <family val="1"/>
      </rPr>
      <t>Trường ĐH KH Tự nhiên, ĐHQG-HCM</t>
    </r>
  </si>
  <si>
    <t>Trung tâm NC và UD Ngọc học LIU</t>
  </si>
  <si>
    <t>0567816666</t>
  </si>
  <si>
    <t>nang@liulab.edu.vn</t>
  </si>
  <si>
    <t>572B/5 Trần Hưng Đạo, P. 2 Q5 HCM</t>
  </si>
  <si>
    <t>DT11</t>
  </si>
  <si>
    <t>Nguyễn Xuân Thành</t>
  </si>
  <si>
    <t>10/02/1991</t>
  </si>
  <si>
    <t>Tây Ninh</t>
  </si>
  <si>
    <t>CNKTMT, Khá, 2014, trường ĐH Công nghệ Đồng Nai</t>
  </si>
  <si>
    <t>Kỹ thuật MT, 2018, trường ĐH Công nghiệp</t>
  </si>
  <si>
    <t>Nghiên cứu vai trò của tác nhân khử trong hệ phản ứng Fenton và ứng dụng xử lý các hợp chất hữu cơ bền</t>
  </si>
  <si>
    <r>
      <t xml:space="preserve">PGS.TS. Tô Thị Hiền
</t>
    </r>
    <r>
      <rPr>
        <i/>
        <sz val="12"/>
        <rFont val="Times New Roman"/>
        <family val="1"/>
      </rPr>
      <t>Trường ĐH KH Tự nhiên, ĐHQG-HCM</t>
    </r>
    <r>
      <rPr>
        <sz val="12"/>
        <rFont val="Times New Roman"/>
        <family val="1"/>
      </rPr>
      <t xml:space="preserve">
TS. Dương Hữu Huy
</t>
    </r>
    <r>
      <rPr>
        <i/>
        <sz val="12"/>
        <rFont val="Times New Roman"/>
        <family val="1"/>
      </rPr>
      <t>Trường ĐH CN Thực phẩm, TP.HCM</t>
    </r>
  </si>
  <si>
    <t>Trường Cao đẳng Kỹ nghệ II</t>
  </si>
  <si>
    <t>0913374778</t>
  </si>
  <si>
    <t>nguyenxuanthanhnam@gmail.com</t>
  </si>
  <si>
    <t>502 Đỗ Xuân Hợp, P Phước Bình, TP. Thủ Đức</t>
  </si>
  <si>
    <t>12 tháng</t>
  </si>
  <si>
    <t>6 tháng</t>
  </si>
  <si>
    <t>Long An</t>
  </si>
  <si>
    <t>Dương Xuân</t>
  </si>
  <si>
    <t>Vinh</t>
  </si>
  <si>
    <t>15/05/1991</t>
  </si>
  <si>
    <t>Phú Yên</t>
  </si>
  <si>
    <t>Điện- điện tử, Khá, 2016, Trường ĐH BK</t>
  </si>
  <si>
    <t>Toán ứng dụng, 2019, Trường ĐH BK</t>
  </si>
  <si>
    <t>Sóng sốc và bài toán Riemann cho một số hệ các định luật cân bằng</t>
  </si>
  <si>
    <r>
      <t xml:space="preserve">PGS.TS. Mai Đức Thành
</t>
    </r>
    <r>
      <rPr>
        <i/>
        <sz val="12"/>
        <rFont val="Times New Roman"/>
        <family val="1"/>
      </rPr>
      <t>Trường ĐH Quốc tế, ĐHQG-HCM</t>
    </r>
  </si>
  <si>
    <t>0367445435</t>
  </si>
  <si>
    <t>xvinhduong@gmail.com</t>
  </si>
  <si>
    <t>95 đường 3, P9, Q. Gò Vấp, TP.HCM</t>
  </si>
  <si>
    <t>Nguyễn Thị Thái</t>
  </si>
  <si>
    <t>06/12/1985</t>
  </si>
  <si>
    <t>Biình Thuận</t>
  </si>
  <si>
    <t>Đại số và lý thuyết số</t>
  </si>
  <si>
    <t>Toán-Tin học, Khá, 2007, Trường ĐH KHTN</t>
  </si>
  <si>
    <t>Đại số và LTS, 2014, Trường ĐH KHTN</t>
  </si>
  <si>
    <t>Chiều rộng hoán tử trên ma trận</t>
  </si>
  <si>
    <r>
      <t xml:space="preserve">PGS.TS. Mai Hoàng Biên
</t>
    </r>
    <r>
      <rPr>
        <i/>
        <sz val="12"/>
        <rFont val="Times New Roman"/>
        <family val="1"/>
      </rPr>
      <t>Trường ĐH KH Tự nhiên, ĐHQG-HCM</t>
    </r>
  </si>
  <si>
    <t>Phân hiệu ĐH GTVT tại TP.HCM</t>
  </si>
  <si>
    <t>0917137616</t>
  </si>
  <si>
    <t>nttha@utc2.edu.vn</t>
  </si>
  <si>
    <t>7/14/31A, tổ 4, KP3, TP. Thủ Đức, HCM</t>
  </si>
  <si>
    <t>Nguyễn Trọng</t>
  </si>
  <si>
    <t>10/03/1964</t>
  </si>
  <si>
    <t>Bình Định</t>
  </si>
  <si>
    <t>Toán-Tin học, 1986, Trường ĐH Sp Qui Nhơn</t>
  </si>
  <si>
    <t>Đại số và LTS, 2011, Trường ĐH SP,  HCM</t>
  </si>
  <si>
    <t>Bài toán cực trị trên họ giao k - uniform</t>
  </si>
  <si>
    <t>Mạc Đức</t>
  </si>
  <si>
    <t>Hoàng</t>
  </si>
  <si>
    <t>13/08/1990</t>
  </si>
  <si>
    <t>Toán-Tin học, Khá, 2012, Trường ĐH KHTN</t>
  </si>
  <si>
    <t>Lý thuyết XS&amp;TKT, 2016, Trường ĐH KHTN</t>
  </si>
  <si>
    <t>Sử dụng mô hình học dựa trên năng lượng vào kỹ thuật nhúng câu trong bài toán tìm kiếm luật theo ngữ nghĩa</t>
  </si>
  <si>
    <r>
      <t xml:space="preserve">TS. Ngô Minh Mẫn
</t>
    </r>
    <r>
      <rPr>
        <i/>
        <sz val="12"/>
        <rFont val="Times New Roman"/>
        <family val="1"/>
      </rPr>
      <t>Trường ĐH KH Tự nhiên, ĐHQG-HCM</t>
    </r>
  </si>
  <si>
    <t>Trường CĐ Kỹ thuật Hải  Quân</t>
  </si>
  <si>
    <t>0977523042</t>
  </si>
  <si>
    <t>macduchoang@gmail.com</t>
  </si>
  <si>
    <t>1295A Nguyễn Thị Định, P. Cát Lái, TP. Thủ Đức, HCM</t>
  </si>
  <si>
    <t>Toán giải tích, Khá, 2004, Trường ĐH KHTN</t>
  </si>
  <si>
    <t>300A Nguyễn Tất Thành, Q4, HCM</t>
  </si>
  <si>
    <t>DT12</t>
  </si>
  <si>
    <t>DT13</t>
  </si>
  <si>
    <t>DT14</t>
  </si>
  <si>
    <t>Phạm Tấn</t>
  </si>
  <si>
    <t>Kiên</t>
  </si>
  <si>
    <t>18/11/1980</t>
  </si>
  <si>
    <t>Sinh học, TB Khá, 2002, Trường ĐH KHTN</t>
  </si>
  <si>
    <t>Sinh thái học, 2012, trường ĐH KHTN</t>
  </si>
  <si>
    <t>Cấu trúc quần xã nấm ngoại cộng sinh trong rừng hỗn giao Thông hai (2) lá lục địa Đông Nam Á Pinus latteri và Dầu trà beng Dipterocarp obtusifolius tại rừng phòng hộ Đai Ninh, tỉnh Lâm Đồng</t>
  </si>
  <si>
    <r>
      <t xml:space="preserve">TS. Phạm Nguyễn Đức Hoàng
</t>
    </r>
    <r>
      <rPr>
        <i/>
        <sz val="12"/>
        <rFont val="Times New Roman"/>
        <family val="1"/>
      </rPr>
      <t>Việng Công nghệ Sinh học ứng dụng</t>
    </r>
    <r>
      <rPr>
        <sz val="12"/>
        <rFont val="Times New Roman"/>
        <family val="1"/>
      </rPr>
      <t xml:space="preserve">
TS. Đặng Lê Anh Tuấn
</t>
    </r>
    <r>
      <rPr>
        <i/>
        <sz val="12"/>
        <rFont val="Times New Roman"/>
        <family val="1"/>
      </rPr>
      <t>Sở Nông nghiệp và PTNT, TP.HCM</t>
    </r>
  </si>
  <si>
    <t>Sở NP và PTNN, TP.HCM</t>
  </si>
  <si>
    <t>0903626743</t>
  </si>
  <si>
    <t>phamtankien@gmail.com</t>
  </si>
  <si>
    <t>101/21 Nguyễn Chí Thanh, P9, Q5, HCM</t>
  </si>
  <si>
    <t>DT15</t>
  </si>
  <si>
    <t>Trương Chí</t>
  </si>
  <si>
    <t>Cường</t>
  </si>
  <si>
    <t>06/05/1973</t>
  </si>
  <si>
    <t>Sóc Trăng</t>
  </si>
  <si>
    <t>Địa chất, Khá, 1997, Trường ĐH KHTN</t>
  </si>
  <si>
    <t>Địa chất học, 2001, Trường ĐH KHTN</t>
  </si>
  <si>
    <t>Thạch luận nguồn gốc pegmatit khu vực Kon Rẫy, Kon Tum và khả năng ứng dụng trong ceramic</t>
  </si>
  <si>
    <t>Trường ĐH KHTN</t>
  </si>
  <si>
    <t>0931467808</t>
  </si>
  <si>
    <t>tqdat@hcmus.edu.vn</t>
  </si>
  <si>
    <t>DT16</t>
  </si>
  <si>
    <t>Trần Quốc</t>
  </si>
  <si>
    <t>Đạt</t>
  </si>
  <si>
    <t>28/07/1993</t>
  </si>
  <si>
    <t>Địa chất, Khá, 2015, Trường ĐH KHTN</t>
  </si>
  <si>
    <t>Địa chất học, 2018, Trường ĐH KHTN</t>
  </si>
  <si>
    <t>Mức độ cố kết của trần tích Pleisstocene muôn - Holocene và ảnh hưởng đến độ lún của nền móng công trình trong Đồng bằng Sông Cửu Long</t>
  </si>
  <si>
    <r>
      <t xml:space="preserve">TS. Trương Mimh Hoàng
</t>
    </r>
    <r>
      <rPr>
        <i/>
        <sz val="12"/>
        <rFont val="Times New Roman"/>
        <family val="1"/>
      </rPr>
      <t xml:space="preserve">Trường ĐH KT - CN Văn Lang
</t>
    </r>
    <r>
      <rPr>
        <sz val="12"/>
        <rFont val="Times New Roman"/>
        <family val="1"/>
      </rPr>
      <t xml:space="preserve">TS. Nguyễn Đình Thanh
</t>
    </r>
    <r>
      <rPr>
        <i/>
        <sz val="12"/>
        <rFont val="Times New Roman"/>
        <family val="1"/>
      </rPr>
      <t>Trường ĐH KH Tự nhiên, ĐHQG-HCM</t>
    </r>
  </si>
  <si>
    <t>DT17</t>
  </si>
  <si>
    <t>Lữ Văn</t>
  </si>
  <si>
    <t>Khởi</t>
  </si>
  <si>
    <t>18/10/1981</t>
  </si>
  <si>
    <t>Địa chất, TB Khá, 2005, Trường ĐH KHTN</t>
  </si>
  <si>
    <t>Thạch luận nguồn gốc các đá magma</t>
  </si>
  <si>
    <r>
      <t xml:space="preserve">TS. Nguyễn Kim Hoàng
</t>
    </r>
    <r>
      <rPr>
        <i/>
        <sz val="12"/>
        <rFont val="Times New Roman"/>
        <family val="1"/>
      </rPr>
      <t xml:space="preserve">Trường ĐH KH Tự nhiên, ĐHQG-HCM
</t>
    </r>
    <r>
      <rPr>
        <sz val="12"/>
        <rFont val="Times New Roman"/>
        <family val="1"/>
      </rPr>
      <t xml:space="preserve">TS. Lê Đức Phúc
</t>
    </r>
    <r>
      <rPr>
        <i/>
        <sz val="12"/>
        <rFont val="Times New Roman"/>
        <family val="1"/>
      </rPr>
      <t>Trường ĐH KH Tự nhiên, ĐHQG-HCM</t>
    </r>
  </si>
  <si>
    <t>Phòng TN&amp;MT, tỉnh Long An</t>
  </si>
  <si>
    <t>0918898259</t>
  </si>
  <si>
    <t>lhoilv@longan.gov.vn</t>
  </si>
  <si>
    <t>76 Hùng Vương, P2, TP Tân An, Long An</t>
  </si>
  <si>
    <t>DT18</t>
  </si>
  <si>
    <t>DT19</t>
  </si>
  <si>
    <t>Đặng Thiên</t>
  </si>
  <si>
    <t>Hưng</t>
  </si>
  <si>
    <t>28/02/1986</t>
  </si>
  <si>
    <t>chưa đăng ký</t>
  </si>
  <si>
    <t>KTMT, TB Khá, 2009, Trường ĐH Bách Khoa</t>
  </si>
  <si>
    <t>CNMT, 2013, Trường ĐHBK</t>
  </si>
  <si>
    <t>Hiện trạng chất lượng không khí tại khu vực phía nam Việt Nam và đặc trưng ô nhiễm  không khí tại TP.HCM</t>
  </si>
  <si>
    <r>
      <t xml:space="preserve">PGS.TS. Tô Thị Hiền
</t>
    </r>
    <r>
      <rPr>
        <i/>
        <sz val="12"/>
        <rFont val="Times New Roman"/>
        <family val="1"/>
      </rPr>
      <t>Trường ĐH KH Tự nhiên, ĐHQG-HCM</t>
    </r>
  </si>
  <si>
    <t>Trtung tâm Quan trắc Môi trường miền Nam</t>
  </si>
  <si>
    <t>0983778630</t>
  </si>
  <si>
    <t>dthungmt@gmail.com</t>
  </si>
  <si>
    <t>200 Lý Chính Thắng, P9, Q3, HCM</t>
  </si>
  <si>
    <t>DT20</t>
  </si>
  <si>
    <t>DANH SÁCH THÍ SINH ĐĂNG KÝ HỌC DỰ BỊ CHƯƠNG TRÌNH TIẾN SĨ NĂM  2021 - ĐỢT 1 VÀ ĐỢT 2</t>
  </si>
  <si>
    <t>DT21</t>
  </si>
  <si>
    <t>Vũ Tấn</t>
  </si>
  <si>
    <t>Phát</t>
  </si>
  <si>
    <t>15/11/1995</t>
  </si>
  <si>
    <t>Sông Bé</t>
  </si>
  <si>
    <t>Hóa lý thuyết và hóa lý</t>
  </si>
  <si>
    <t>Hóa , Khá, 2017, Trường ĐH KHTN</t>
  </si>
  <si>
    <t>Hóa lý thuyết và HL, 2021, Trường ĐH KHTN</t>
  </si>
  <si>
    <r>
      <t>Nghiên cứu tổng hợp và đánh giá tính chất điện hóa các vật liệu có tiền chất từ SiO</t>
    </r>
    <r>
      <rPr>
        <i/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làm điện cực âm cho pin sạc</t>
    </r>
  </si>
  <si>
    <r>
      <t xml:space="preserve">PGS.TS. Trần Văn Mẫn
</t>
    </r>
    <r>
      <rPr>
        <i/>
        <sz val="12"/>
        <rFont val="Times New Roman"/>
        <family val="1"/>
      </rPr>
      <t>Trường ĐH KH Tự nhiên, ĐHQG-HCM</t>
    </r>
  </si>
  <si>
    <t>Trường ĐH KH Tự nhiên, ĐHQG-HCM</t>
  </si>
  <si>
    <t>0372379577</t>
  </si>
  <si>
    <t>vtphat@hcmus.edu.vn</t>
  </si>
  <si>
    <t>Khoa Hóa</t>
  </si>
  <si>
    <r>
      <t>Tổng cộng danh sách có</t>
    </r>
    <r>
      <rPr>
        <b/>
        <sz val="13"/>
        <rFont val="Times New Roman"/>
        <family val="1"/>
      </rPr>
      <t xml:space="preserve"> 21</t>
    </r>
    <r>
      <rPr>
        <sz val="13"/>
        <rFont val="Times New Roman"/>
        <family val="1"/>
      </rPr>
      <t xml:space="preserve"> ứng viên</t>
    </r>
  </si>
  <si>
    <t>Trường THPT Năng Khiếu, ĐHQG-HCM</t>
  </si>
  <si>
    <t>0914070193</t>
  </si>
  <si>
    <t>nttuan@ptnk.edu.vn</t>
  </si>
  <si>
    <t>153 Nguyễn Chí Thanh, P9, Q5, HCM</t>
  </si>
  <si>
    <t>Hà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</si>
</sst>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2">
    <font>
      <sz val="10"/>
      <name val="vni-times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50" fillId="0" borderId="2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quotePrefix="1">
      <alignment horizontal="right" vertical="center" wrapText="1"/>
    </xf>
    <xf numFmtId="0" fontId="42" fillId="0" borderId="17" xfId="53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 wrapText="1"/>
    </xf>
    <xf numFmtId="4" fontId="51" fillId="0" borderId="0" xfId="0" applyNumberFormat="1" applyFont="1" applyAlignment="1">
      <alignment horizontal="center" wrapText="1"/>
    </xf>
    <xf numFmtId="164" fontId="51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2</xdr:col>
      <xdr:colOff>1609725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390525" y="5048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2</xdr:col>
      <xdr:colOff>1609725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90525" y="5048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10</xdr:col>
      <xdr:colOff>1524000</xdr:colOff>
      <xdr:row>2</xdr:row>
      <xdr:rowOff>28575</xdr:rowOff>
    </xdr:from>
    <xdr:to>
      <xdr:col>12</xdr:col>
      <xdr:colOff>171450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10020300" y="5048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-1%20-%20d&#7921;%20b&#78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-2%20&#273;&#7907;t%20-%20d&#7921;%20b&#78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ach"/>
      <sheetName val="KQ du bi"/>
      <sheetName val="DS dat yeu cau"/>
      <sheetName val="mail"/>
      <sheetName val="Mã ngành"/>
    </sheetNames>
    <sheetDataSet>
      <sheetData sheetId="4">
        <row r="2">
          <cell r="D2" t="str">
            <v>Khoa học máy tính</v>
          </cell>
          <cell r="E2">
            <v>9480101</v>
          </cell>
        </row>
        <row r="3">
          <cell r="D3" t="str">
            <v>Hệ thống thông tin</v>
          </cell>
          <cell r="E3">
            <v>9480104</v>
          </cell>
        </row>
        <row r="4">
          <cell r="D4" t="str">
            <v>Toán giải tích</v>
          </cell>
          <cell r="E4">
            <v>9460102</v>
          </cell>
        </row>
        <row r="5">
          <cell r="D5" t="str">
            <v>Phương trình vi phân và tích phân</v>
          </cell>
          <cell r="E5">
            <v>9460103</v>
          </cell>
        </row>
        <row r="6">
          <cell r="D6" t="str">
            <v>Đại số và lý thuyết số</v>
          </cell>
          <cell r="E6">
            <v>9460104</v>
          </cell>
        </row>
        <row r="7">
          <cell r="D7" t="str">
            <v>Hình học và tôpô</v>
          </cell>
          <cell r="E7">
            <v>9460105</v>
          </cell>
        </row>
        <row r="8">
          <cell r="D8" t="str">
            <v>Lý thuyết xác suất và thống kê toán học</v>
          </cell>
          <cell r="E8">
            <v>9460106</v>
          </cell>
        </row>
        <row r="9">
          <cell r="D9" t="str">
            <v>Cơ sở toán học cho tin học</v>
          </cell>
          <cell r="E9">
            <v>9460110</v>
          </cell>
        </row>
        <row r="10">
          <cell r="D10" t="str">
            <v>Toán ứng dụng </v>
          </cell>
          <cell r="E10">
            <v>9460112</v>
          </cell>
        </row>
        <row r="11">
          <cell r="D11" t="str">
            <v>Vật lý lý thuyết và vật lý toán</v>
          </cell>
          <cell r="E11">
            <v>9440103</v>
          </cell>
        </row>
        <row r="12">
          <cell r="D12" t="str">
            <v>Vật lý chất rắn</v>
          </cell>
          <cell r="E12">
            <v>9440104</v>
          </cell>
        </row>
        <row r="13">
          <cell r="D13" t="str">
            <v>Vật lý nguyên tử và hạt nhân</v>
          </cell>
          <cell r="E13">
            <v>9440106</v>
          </cell>
        </row>
        <row r="14">
          <cell r="D14" t="str">
            <v>Quang học</v>
          </cell>
          <cell r="E14">
            <v>9440110</v>
          </cell>
        </row>
        <row r="15">
          <cell r="D15" t="str">
            <v>Vật lý địa cầu</v>
          </cell>
          <cell r="E15">
            <v>9440111</v>
          </cell>
        </row>
        <row r="16">
          <cell r="D16" t="str">
            <v>Hải dương học</v>
          </cell>
          <cell r="E16">
            <v>9440228</v>
          </cell>
        </row>
        <row r="17">
          <cell r="D17" t="str">
            <v>Vật lý vô tuyến và điện tử</v>
          </cell>
          <cell r="E17">
            <v>9440105</v>
          </cell>
        </row>
        <row r="18">
          <cell r="D18" t="str">
            <v>Hoá hữu cơ</v>
          </cell>
          <cell r="E18">
            <v>9440114</v>
          </cell>
        </row>
        <row r="19">
          <cell r="D19" t="str">
            <v>Hoá phân tích</v>
          </cell>
          <cell r="E19">
            <v>9440118</v>
          </cell>
        </row>
        <row r="20">
          <cell r="D20" t="str">
            <v>Hoá lí thuyết và hoá lí</v>
          </cell>
          <cell r="E20">
            <v>9440119</v>
          </cell>
        </row>
        <row r="21">
          <cell r="D21" t="str">
            <v>chuyên ngành: Vật liệu cấu trúc nano và phân tử </v>
          </cell>
          <cell r="E21">
            <v>944011901</v>
          </cell>
        </row>
        <row r="22">
          <cell r="D22" t="str">
            <v>Vi sinh vật học</v>
          </cell>
          <cell r="E22">
            <v>9420107</v>
          </cell>
        </row>
        <row r="23">
          <cell r="D23" t="str">
            <v>Sinh lý học thực vật</v>
          </cell>
          <cell r="E23">
            <v>9420112</v>
          </cell>
        </row>
        <row r="24">
          <cell r="D24" t="str">
            <v>Sinh lý học người và động vật  </v>
          </cell>
          <cell r="E24">
            <v>9420104</v>
          </cell>
        </row>
        <row r="25">
          <cell r="D25" t="str">
            <v>Hoá sinh học </v>
          </cell>
          <cell r="E25">
            <v>9420116</v>
          </cell>
        </row>
        <row r="26">
          <cell r="D26" t="str">
            <v>Sinh thái học</v>
          </cell>
          <cell r="E26">
            <v>9420120</v>
          </cell>
        </row>
        <row r="27">
          <cell r="D27" t="str">
            <v>Di truyền học</v>
          </cell>
          <cell r="E27">
            <v>9420121</v>
          </cell>
        </row>
        <row r="28">
          <cell r="D28" t="str">
            <v>Công nghệ sinh học</v>
          </cell>
          <cell r="E28">
            <v>9420201</v>
          </cell>
        </row>
        <row r="29">
          <cell r="D29" t="str">
            <v>Địa chất học</v>
          </cell>
          <cell r="E29">
            <v>9440201</v>
          </cell>
        </row>
        <row r="30">
          <cell r="D30" t="str">
            <v>Môi trường đất và nước</v>
          </cell>
          <cell r="E30">
            <v>9440303</v>
          </cell>
        </row>
        <row r="31">
          <cell r="D31" t="str">
            <v>Quản lý tài nguyên và môi trường</v>
          </cell>
          <cell r="E31">
            <v>9850101</v>
          </cell>
        </row>
        <row r="32">
          <cell r="D32" t="str">
            <v>Khoa học vật liệu</v>
          </cell>
          <cell r="E32">
            <v>9440122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ach"/>
      <sheetName val="KQ du bi"/>
      <sheetName val="DS dat yeu cau"/>
      <sheetName val="mail"/>
      <sheetName val="Mã ngành"/>
    </sheetNames>
    <sheetDataSet>
      <sheetData sheetId="4">
        <row r="2">
          <cell r="D2" t="str">
            <v>Khoa học máy tính</v>
          </cell>
          <cell r="E2">
            <v>9480101</v>
          </cell>
        </row>
        <row r="3">
          <cell r="D3" t="str">
            <v>Hệ thống thông tin</v>
          </cell>
          <cell r="E3">
            <v>9480104</v>
          </cell>
        </row>
        <row r="4">
          <cell r="D4" t="str">
            <v>Toán giải tích</v>
          </cell>
          <cell r="E4">
            <v>9460102</v>
          </cell>
        </row>
        <row r="5">
          <cell r="D5" t="str">
            <v>Phương trình vi phân và tích phân</v>
          </cell>
          <cell r="E5">
            <v>9460103</v>
          </cell>
        </row>
        <row r="6">
          <cell r="D6" t="str">
            <v>Đại số và lý thuyết số</v>
          </cell>
          <cell r="E6">
            <v>9460104</v>
          </cell>
        </row>
        <row r="7">
          <cell r="D7" t="str">
            <v>Hình học và tôpô</v>
          </cell>
          <cell r="E7">
            <v>9460105</v>
          </cell>
        </row>
        <row r="8">
          <cell r="D8" t="str">
            <v>Lý thuyết xác suất và thống kê toán học</v>
          </cell>
          <cell r="E8">
            <v>9460106</v>
          </cell>
        </row>
        <row r="9">
          <cell r="D9" t="str">
            <v>Cơ sở toán học cho tin học</v>
          </cell>
          <cell r="E9">
            <v>9460110</v>
          </cell>
        </row>
        <row r="10">
          <cell r="D10" t="str">
            <v>Toán ứng dụng </v>
          </cell>
          <cell r="E10">
            <v>9460112</v>
          </cell>
        </row>
        <row r="11">
          <cell r="D11" t="str">
            <v>Vật lý lý thuyết và vật lý toán</v>
          </cell>
          <cell r="E11">
            <v>9440103</v>
          </cell>
        </row>
        <row r="12">
          <cell r="D12" t="str">
            <v>Vật lý chất rắn</v>
          </cell>
          <cell r="E12">
            <v>9440104</v>
          </cell>
        </row>
        <row r="13">
          <cell r="D13" t="str">
            <v>Vật lý nguyên tử và hạt nhân</v>
          </cell>
          <cell r="E13">
            <v>9440106</v>
          </cell>
        </row>
        <row r="14">
          <cell r="D14" t="str">
            <v>Quang học</v>
          </cell>
          <cell r="E14">
            <v>9440110</v>
          </cell>
        </row>
        <row r="15">
          <cell r="D15" t="str">
            <v>Vật lý địa cầu</v>
          </cell>
          <cell r="E15">
            <v>9440111</v>
          </cell>
        </row>
        <row r="16">
          <cell r="D16" t="str">
            <v>Hải dương học</v>
          </cell>
          <cell r="E16">
            <v>9440228</v>
          </cell>
        </row>
        <row r="17">
          <cell r="D17" t="str">
            <v>Vật lý vô tuyến và điện tử</v>
          </cell>
          <cell r="E17">
            <v>9440105</v>
          </cell>
        </row>
        <row r="18">
          <cell r="D18" t="str">
            <v>Hoá hữu cơ</v>
          </cell>
          <cell r="E18">
            <v>9440114</v>
          </cell>
        </row>
        <row r="19">
          <cell r="D19" t="str">
            <v>Hoá phân tích</v>
          </cell>
          <cell r="E19">
            <v>9440118</v>
          </cell>
        </row>
        <row r="20">
          <cell r="D20" t="str">
            <v>Hóa lý thuyết và hóa lý</v>
          </cell>
          <cell r="E20">
            <v>9440119</v>
          </cell>
        </row>
        <row r="21">
          <cell r="D21" t="str">
            <v>chuyên ngành: Vật liệu cấu trúc nano và phân tử </v>
          </cell>
          <cell r="E21">
            <v>944011901</v>
          </cell>
        </row>
        <row r="22">
          <cell r="D22" t="str">
            <v>Vi sinh vật học</v>
          </cell>
          <cell r="E22">
            <v>9420107</v>
          </cell>
        </row>
        <row r="23">
          <cell r="D23" t="str">
            <v>Sinh lý học thực vật</v>
          </cell>
          <cell r="E23">
            <v>9420112</v>
          </cell>
        </row>
        <row r="24">
          <cell r="D24" t="str">
            <v>Sinh lý học người và động vật  </v>
          </cell>
          <cell r="E24">
            <v>9420104</v>
          </cell>
        </row>
        <row r="25">
          <cell r="D25" t="str">
            <v>Hoá sinh học </v>
          </cell>
          <cell r="E25">
            <v>9420116</v>
          </cell>
        </row>
        <row r="26">
          <cell r="D26" t="str">
            <v>Sinh thái học</v>
          </cell>
          <cell r="E26">
            <v>9420120</v>
          </cell>
        </row>
        <row r="27">
          <cell r="D27" t="str">
            <v>Di truyền học</v>
          </cell>
          <cell r="E27">
            <v>9420121</v>
          </cell>
        </row>
        <row r="28">
          <cell r="D28" t="str">
            <v>Công nghệ sinh học</v>
          </cell>
          <cell r="E28">
            <v>9420201</v>
          </cell>
        </row>
        <row r="29">
          <cell r="D29" t="str">
            <v>Địa chất học</v>
          </cell>
          <cell r="E29">
            <v>9440201</v>
          </cell>
        </row>
        <row r="30">
          <cell r="D30" t="str">
            <v>Môi trường đất và nước</v>
          </cell>
          <cell r="E30">
            <v>9440303</v>
          </cell>
        </row>
        <row r="31">
          <cell r="D31" t="str">
            <v>Quản lý tài nguyên và môi trường</v>
          </cell>
          <cell r="E31">
            <v>9850101</v>
          </cell>
        </row>
        <row r="32">
          <cell r="D32" t="str">
            <v>Khoa học vật liệu</v>
          </cell>
          <cell r="E32">
            <v>9440122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ungngv@gmail.com" TargetMode="External" /><Relationship Id="rId2" Type="http://schemas.openxmlformats.org/officeDocument/2006/relationships/hyperlink" Target="mailto:Mari.KhongUyen@gmail.com" TargetMode="External" /><Relationship Id="rId3" Type="http://schemas.openxmlformats.org/officeDocument/2006/relationships/hyperlink" Target="mailto:ltmaithanh94@gmail.com" TargetMode="External" /><Relationship Id="rId4" Type="http://schemas.openxmlformats.org/officeDocument/2006/relationships/hyperlink" Target="mailto:trantrinhmanhdung@gmail.com" TargetMode="External" /><Relationship Id="rId5" Type="http://schemas.openxmlformats.org/officeDocument/2006/relationships/hyperlink" Target="mailto:vodangkhoa@ump.edu.vn" TargetMode="External" /><Relationship Id="rId6" Type="http://schemas.openxmlformats.org/officeDocument/2006/relationships/hyperlink" Target="mailto:trtrtin@hcmut.edu.vn" TargetMode="External" /><Relationship Id="rId7" Type="http://schemas.openxmlformats.org/officeDocument/2006/relationships/hyperlink" Target="mailto:tranthituongan2021@gmail.com" TargetMode="External" /><Relationship Id="rId8" Type="http://schemas.openxmlformats.org/officeDocument/2006/relationships/hyperlink" Target="mailto:nguyenxuanthanhnam@gmail.com" TargetMode="External" /><Relationship Id="rId9" Type="http://schemas.openxmlformats.org/officeDocument/2006/relationships/hyperlink" Target="mailto:nang@liulab.edu.vn" TargetMode="External" /><Relationship Id="rId10" Type="http://schemas.openxmlformats.org/officeDocument/2006/relationships/hyperlink" Target="mailto:nvhanh982@gmail.com" TargetMode="External" /><Relationship Id="rId11" Type="http://schemas.openxmlformats.org/officeDocument/2006/relationships/hyperlink" Target="mailto:txdung@hcmus.edu.vn" TargetMode="External" /><Relationship Id="rId12" Type="http://schemas.openxmlformats.org/officeDocument/2006/relationships/hyperlink" Target="mailto:dthungmt@gmail.com" TargetMode="External" /><Relationship Id="rId13" Type="http://schemas.openxmlformats.org/officeDocument/2006/relationships/hyperlink" Target="mailto:xvinhduong@gmail.com" TargetMode="External" /><Relationship Id="rId14" Type="http://schemas.openxmlformats.org/officeDocument/2006/relationships/hyperlink" Target="mailto:lhoilv@longan.gov.vn" TargetMode="External" /><Relationship Id="rId15" Type="http://schemas.openxmlformats.org/officeDocument/2006/relationships/hyperlink" Target="mailto:tqdat@hcmus.edu.vn" TargetMode="External" /><Relationship Id="rId16" Type="http://schemas.openxmlformats.org/officeDocument/2006/relationships/hyperlink" Target="mailto:tqdat@hcmus.edu.vn" TargetMode="External" /><Relationship Id="rId17" Type="http://schemas.openxmlformats.org/officeDocument/2006/relationships/hyperlink" Target="mailto:macduchoang@gmail.com" TargetMode="External" /><Relationship Id="rId18" Type="http://schemas.openxmlformats.org/officeDocument/2006/relationships/hyperlink" Target="mailto:nttha@utc2.edu.vn" TargetMode="External" /><Relationship Id="rId19" Type="http://schemas.openxmlformats.org/officeDocument/2006/relationships/hyperlink" Target="mailto:phamtankien@gmail.com" TargetMode="External" /><Relationship Id="rId20" Type="http://schemas.openxmlformats.org/officeDocument/2006/relationships/hyperlink" Target="mailto:vtphat@hcmus.edu.vn" TargetMode="External" /><Relationship Id="rId21" Type="http://schemas.openxmlformats.org/officeDocument/2006/relationships/hyperlink" Target="mailto:nttuan@ptnk.edu.vn" TargetMode="External" /><Relationship Id="rId2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6">
      <selection activeCell="D14" sqref="D14"/>
    </sheetView>
  </sheetViews>
  <sheetFormatPr defaultColWidth="9.00390625" defaultRowHeight="12.75"/>
  <cols>
    <col min="1" max="1" width="4.875" style="1" customWidth="1"/>
    <col min="2" max="2" width="11.375" style="2" customWidth="1"/>
    <col min="3" max="3" width="21.125" style="1" customWidth="1"/>
    <col min="4" max="4" width="10.25390625" style="1" customWidth="1"/>
    <col min="5" max="5" width="6.625" style="1" customWidth="1"/>
    <col min="6" max="6" width="12.625" style="7" customWidth="1"/>
    <col min="7" max="7" width="10.875" style="1" customWidth="1"/>
    <col min="8" max="8" width="12.625" style="3" customWidth="1"/>
    <col min="9" max="9" width="10.75390625" style="3" customWidth="1"/>
    <col min="10" max="10" width="10.375" style="3" customWidth="1"/>
    <col min="11" max="11" width="23.125" style="12" customWidth="1"/>
    <col min="12" max="12" width="23.25390625" style="1" customWidth="1"/>
    <col min="13" max="14" width="10.00390625" style="1" customWidth="1"/>
    <col min="15" max="15" width="42.25390625" style="13" customWidth="1"/>
    <col min="16" max="16" width="40.125" style="5" customWidth="1"/>
    <col min="17" max="17" width="23.00390625" style="1" customWidth="1"/>
    <col min="18" max="18" width="24.625" style="1" customWidth="1"/>
    <col min="19" max="19" width="15.875" style="6" customWidth="1"/>
    <col min="20" max="20" width="20.875" style="5" customWidth="1"/>
    <col min="21" max="21" width="21.875" style="1" customWidth="1"/>
    <col min="22" max="16384" width="9.125" style="1" customWidth="1"/>
  </cols>
  <sheetData>
    <row r="1" spans="1:20" s="26" customFormat="1" ht="18.75" customHeight="1">
      <c r="A1" s="26" t="s">
        <v>33</v>
      </c>
      <c r="B1" s="19"/>
      <c r="F1" s="27"/>
      <c r="H1" s="28"/>
      <c r="I1" s="28"/>
      <c r="J1" s="28"/>
      <c r="K1" s="12"/>
      <c r="L1" s="29" t="s">
        <v>17</v>
      </c>
      <c r="M1" s="29"/>
      <c r="N1" s="29"/>
      <c r="O1" s="30"/>
      <c r="P1" s="27"/>
      <c r="Q1" s="27"/>
      <c r="S1" s="27"/>
      <c r="T1" s="5"/>
    </row>
    <row r="2" spans="1:20" s="26" customFormat="1" ht="18.75" customHeight="1">
      <c r="A2" s="19" t="s">
        <v>5</v>
      </c>
      <c r="B2" s="19"/>
      <c r="F2" s="27"/>
      <c r="H2" s="28"/>
      <c r="I2" s="28"/>
      <c r="J2" s="28"/>
      <c r="K2" s="12"/>
      <c r="L2" s="29" t="s">
        <v>3</v>
      </c>
      <c r="M2" s="29"/>
      <c r="N2" s="29"/>
      <c r="O2" s="30"/>
      <c r="P2" s="27"/>
      <c r="Q2" s="27"/>
      <c r="S2" s="27"/>
      <c r="T2" s="5"/>
    </row>
    <row r="3" spans="1:19" ht="30" customHeight="1">
      <c r="A3" s="2"/>
      <c r="P3" s="7"/>
      <c r="Q3" s="7"/>
      <c r="S3" s="7"/>
    </row>
    <row r="4" spans="1:19" ht="24" customHeight="1">
      <c r="A4" s="62" t="s">
        <v>285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7"/>
      <c r="R4" s="14"/>
      <c r="S4" s="7"/>
    </row>
    <row r="5" spans="1:19" ht="28.5" customHeight="1">
      <c r="A5" s="15"/>
      <c r="B5" s="15"/>
      <c r="C5" s="15"/>
      <c r="D5" s="15"/>
      <c r="E5" s="15"/>
      <c r="F5" s="31"/>
      <c r="G5" s="15"/>
      <c r="H5" s="14"/>
      <c r="I5" s="14"/>
      <c r="J5" s="14"/>
      <c r="K5" s="15"/>
      <c r="L5" s="15"/>
      <c r="M5" s="15"/>
      <c r="N5" s="15"/>
      <c r="O5" s="32"/>
      <c r="P5" s="15"/>
      <c r="Q5" s="7"/>
      <c r="R5" s="15"/>
      <c r="S5" s="7"/>
    </row>
    <row r="6" spans="1:21" s="4" customFormat="1" ht="20.25" customHeight="1">
      <c r="A6" s="8" t="s">
        <v>0</v>
      </c>
      <c r="B6" s="8" t="s">
        <v>1</v>
      </c>
      <c r="C6" s="56" t="s">
        <v>12</v>
      </c>
      <c r="D6" s="57"/>
      <c r="E6" s="21"/>
      <c r="F6" s="33"/>
      <c r="G6" s="21"/>
      <c r="H6" s="56" t="s">
        <v>34</v>
      </c>
      <c r="I6" s="57"/>
      <c r="J6" s="58"/>
      <c r="K6" s="8" t="s">
        <v>7</v>
      </c>
      <c r="L6" s="59" t="s">
        <v>8</v>
      </c>
      <c r="M6" s="60"/>
      <c r="N6" s="61"/>
      <c r="O6" s="34" t="s">
        <v>35</v>
      </c>
      <c r="P6" s="8" t="s">
        <v>36</v>
      </c>
      <c r="Q6" s="8" t="s">
        <v>37</v>
      </c>
      <c r="R6" s="8" t="s">
        <v>38</v>
      </c>
      <c r="S6" s="35" t="s">
        <v>39</v>
      </c>
      <c r="T6" s="36" t="s">
        <v>16</v>
      </c>
      <c r="U6" s="8" t="s">
        <v>40</v>
      </c>
    </row>
    <row r="7" spans="1:21" s="4" customFormat="1" ht="39.75" customHeight="1">
      <c r="A7" s="22"/>
      <c r="B7" s="22"/>
      <c r="C7" s="9" t="s">
        <v>13</v>
      </c>
      <c r="D7" s="10" t="s">
        <v>14</v>
      </c>
      <c r="E7" s="10" t="s">
        <v>9</v>
      </c>
      <c r="F7" s="11" t="s">
        <v>2</v>
      </c>
      <c r="G7" s="8" t="s">
        <v>4</v>
      </c>
      <c r="H7" s="8" t="s">
        <v>15</v>
      </c>
      <c r="I7" s="8" t="s">
        <v>6</v>
      </c>
      <c r="J7" s="8" t="s">
        <v>41</v>
      </c>
      <c r="K7" s="37" t="s">
        <v>42</v>
      </c>
      <c r="L7" s="18" t="s">
        <v>42</v>
      </c>
      <c r="M7" s="16" t="s">
        <v>10</v>
      </c>
      <c r="N7" s="16" t="s">
        <v>11</v>
      </c>
      <c r="O7" s="38" t="s">
        <v>43</v>
      </c>
      <c r="P7" s="22"/>
      <c r="Q7" s="20" t="s">
        <v>44</v>
      </c>
      <c r="R7" s="39" t="s">
        <v>45</v>
      </c>
      <c r="S7" s="40" t="s">
        <v>45</v>
      </c>
      <c r="T7" s="41"/>
      <c r="U7" s="20"/>
    </row>
    <row r="8" spans="1:21" s="5" customFormat="1" ht="80.25" customHeight="1">
      <c r="A8" s="18">
        <v>1</v>
      </c>
      <c r="B8" s="18" t="s">
        <v>46</v>
      </c>
      <c r="C8" s="23" t="s">
        <v>85</v>
      </c>
      <c r="D8" s="24" t="s">
        <v>86</v>
      </c>
      <c r="E8" s="17" t="s">
        <v>20</v>
      </c>
      <c r="F8" s="42" t="s">
        <v>87</v>
      </c>
      <c r="G8" s="17" t="s">
        <v>21</v>
      </c>
      <c r="H8" s="18" t="s">
        <v>25</v>
      </c>
      <c r="I8" s="43">
        <f>VLOOKUP(H8,'[1]Mã ngành'!$D$2:$E$32,2,0)</f>
        <v>9460102</v>
      </c>
      <c r="J8" s="18" t="s">
        <v>181</v>
      </c>
      <c r="K8" s="17" t="s">
        <v>88</v>
      </c>
      <c r="L8" s="17" t="s">
        <v>64</v>
      </c>
      <c r="M8" s="44">
        <v>8.66</v>
      </c>
      <c r="N8" s="44">
        <v>9.3</v>
      </c>
      <c r="O8" s="25" t="s">
        <v>89</v>
      </c>
      <c r="P8" s="17" t="s">
        <v>90</v>
      </c>
      <c r="Q8" s="17"/>
      <c r="R8" s="17" t="s">
        <v>91</v>
      </c>
      <c r="S8" s="45" t="s">
        <v>92</v>
      </c>
      <c r="T8" s="46" t="s">
        <v>93</v>
      </c>
      <c r="U8" s="17" t="s">
        <v>94</v>
      </c>
    </row>
    <row r="9" spans="1:21" s="5" customFormat="1" ht="76.5" customHeight="1">
      <c r="A9" s="18">
        <v>2</v>
      </c>
      <c r="B9" s="18" t="s">
        <v>58</v>
      </c>
      <c r="C9" s="23" t="s">
        <v>47</v>
      </c>
      <c r="D9" s="24" t="s">
        <v>48</v>
      </c>
      <c r="E9" s="17" t="s">
        <v>20</v>
      </c>
      <c r="F9" s="42" t="s">
        <v>49</v>
      </c>
      <c r="G9" s="17" t="s">
        <v>21</v>
      </c>
      <c r="H9" s="18" t="s">
        <v>25</v>
      </c>
      <c r="I9" s="43">
        <f>VLOOKUP(H9,'[1]Mã ngành'!$D$2:$E$32,2,0)</f>
        <v>9460102</v>
      </c>
      <c r="J9" s="18" t="s">
        <v>181</v>
      </c>
      <c r="K9" s="17" t="s">
        <v>50</v>
      </c>
      <c r="L9" s="17" t="s">
        <v>51</v>
      </c>
      <c r="M9" s="44">
        <v>6.43</v>
      </c>
      <c r="N9" s="44">
        <v>9.5</v>
      </c>
      <c r="O9" s="25" t="s">
        <v>52</v>
      </c>
      <c r="P9" s="17" t="s">
        <v>53</v>
      </c>
      <c r="Q9" s="17"/>
      <c r="R9" s="17" t="s">
        <v>54</v>
      </c>
      <c r="S9" s="45" t="s">
        <v>55</v>
      </c>
      <c r="T9" s="46" t="s">
        <v>56</v>
      </c>
      <c r="U9" s="17" t="s">
        <v>57</v>
      </c>
    </row>
    <row r="10" spans="1:21" s="5" customFormat="1" ht="76.5" customHeight="1">
      <c r="A10" s="18">
        <v>3</v>
      </c>
      <c r="B10" s="18" t="s">
        <v>71</v>
      </c>
      <c r="C10" s="23" t="s">
        <v>72</v>
      </c>
      <c r="D10" s="24" t="s">
        <v>73</v>
      </c>
      <c r="E10" s="17" t="s">
        <v>18</v>
      </c>
      <c r="F10" s="42" t="s">
        <v>74</v>
      </c>
      <c r="G10" s="17" t="s">
        <v>75</v>
      </c>
      <c r="H10" s="18" t="s">
        <v>25</v>
      </c>
      <c r="I10" s="43">
        <f>VLOOKUP(H10,'[1]Mã ngành'!$D$2:$E$32,2,0)</f>
        <v>9460102</v>
      </c>
      <c r="J10" s="18" t="s">
        <v>181</v>
      </c>
      <c r="K10" s="17" t="s">
        <v>76</v>
      </c>
      <c r="L10" s="17" t="s">
        <v>77</v>
      </c>
      <c r="M10" s="44">
        <v>8.21</v>
      </c>
      <c r="N10" s="44">
        <v>9.5</v>
      </c>
      <c r="O10" s="25" t="s">
        <v>78</v>
      </c>
      <c r="P10" s="17" t="s">
        <v>79</v>
      </c>
      <c r="Q10" s="17"/>
      <c r="R10" s="17" t="s">
        <v>80</v>
      </c>
      <c r="S10" s="45" t="s">
        <v>81</v>
      </c>
      <c r="T10" s="46" t="s">
        <v>82</v>
      </c>
      <c r="U10" s="17" t="s">
        <v>83</v>
      </c>
    </row>
    <row r="11" spans="1:21" s="5" customFormat="1" ht="69" customHeight="1">
      <c r="A11" s="18">
        <v>4</v>
      </c>
      <c r="B11" s="18" t="s">
        <v>84</v>
      </c>
      <c r="C11" s="23" t="s">
        <v>59</v>
      </c>
      <c r="D11" s="24" t="s">
        <v>60</v>
      </c>
      <c r="E11" s="17" t="s">
        <v>18</v>
      </c>
      <c r="F11" s="42" t="s">
        <v>61</v>
      </c>
      <c r="G11" s="17" t="s">
        <v>62</v>
      </c>
      <c r="H11" s="18" t="s">
        <v>25</v>
      </c>
      <c r="I11" s="43">
        <f>VLOOKUP(H11,'[1]Mã ngành'!$D$2:$E$32,2,0)</f>
        <v>9460102</v>
      </c>
      <c r="J11" s="18" t="s">
        <v>181</v>
      </c>
      <c r="K11" s="17" t="s">
        <v>63</v>
      </c>
      <c r="L11" s="17" t="s">
        <v>64</v>
      </c>
      <c r="M11" s="44">
        <v>8.85</v>
      </c>
      <c r="N11" s="44">
        <v>9.4</v>
      </c>
      <c r="O11" s="25" t="s">
        <v>65</v>
      </c>
      <c r="P11" s="17" t="s">
        <v>66</v>
      </c>
      <c r="Q11" s="17"/>
      <c r="R11" s="17" t="s">
        <v>67</v>
      </c>
      <c r="S11" s="45" t="s">
        <v>68</v>
      </c>
      <c r="T11" s="46" t="s">
        <v>69</v>
      </c>
      <c r="U11" s="17" t="s">
        <v>70</v>
      </c>
    </row>
    <row r="12" spans="1:21" s="5" customFormat="1" ht="64.5" customHeight="1">
      <c r="A12" s="18">
        <v>5</v>
      </c>
      <c r="B12" s="18" t="s">
        <v>95</v>
      </c>
      <c r="C12" s="23" t="s">
        <v>184</v>
      </c>
      <c r="D12" s="24" t="s">
        <v>185</v>
      </c>
      <c r="E12" s="17" t="s">
        <v>20</v>
      </c>
      <c r="F12" s="42" t="s">
        <v>186</v>
      </c>
      <c r="G12" s="17" t="s">
        <v>187</v>
      </c>
      <c r="H12" s="18" t="s">
        <v>25</v>
      </c>
      <c r="I12" s="43">
        <f>VLOOKUP(H12,'[1]Mã ngành'!$D$2:$E$32,2,0)</f>
        <v>9460102</v>
      </c>
      <c r="J12" s="18" t="s">
        <v>182</v>
      </c>
      <c r="K12" s="17" t="s">
        <v>188</v>
      </c>
      <c r="L12" s="17" t="s">
        <v>189</v>
      </c>
      <c r="M12" s="44">
        <v>8.31</v>
      </c>
      <c r="N12" s="44">
        <v>9.4</v>
      </c>
      <c r="O12" s="25" t="s">
        <v>190</v>
      </c>
      <c r="P12" s="17" t="s">
        <v>191</v>
      </c>
      <c r="Q12" s="17"/>
      <c r="R12" s="17" t="s">
        <v>91</v>
      </c>
      <c r="S12" s="45" t="s">
        <v>192</v>
      </c>
      <c r="T12" s="46" t="s">
        <v>193</v>
      </c>
      <c r="U12" s="17" t="s">
        <v>194</v>
      </c>
    </row>
    <row r="13" spans="1:21" s="5" customFormat="1" ht="64.5" customHeight="1">
      <c r="A13" s="18">
        <v>6</v>
      </c>
      <c r="B13" s="18" t="s">
        <v>107</v>
      </c>
      <c r="C13" s="23" t="s">
        <v>195</v>
      </c>
      <c r="D13" s="24" t="s">
        <v>305</v>
      </c>
      <c r="E13" s="17" t="s">
        <v>18</v>
      </c>
      <c r="F13" s="42" t="s">
        <v>196</v>
      </c>
      <c r="G13" s="17" t="s">
        <v>197</v>
      </c>
      <c r="H13" s="18" t="s">
        <v>198</v>
      </c>
      <c r="I13" s="43">
        <f>VLOOKUP(H13,'[1]Mã ngành'!$D$2:$E$32,2,0)</f>
        <v>9460104</v>
      </c>
      <c r="J13" s="18" t="s">
        <v>181</v>
      </c>
      <c r="K13" s="17" t="s">
        <v>199</v>
      </c>
      <c r="L13" s="17" t="s">
        <v>200</v>
      </c>
      <c r="M13" s="44">
        <v>7.87</v>
      </c>
      <c r="N13" s="44">
        <v>8.9</v>
      </c>
      <c r="O13" s="25" t="s">
        <v>201</v>
      </c>
      <c r="P13" s="17" t="s">
        <v>202</v>
      </c>
      <c r="Q13" s="17"/>
      <c r="R13" s="17" t="s">
        <v>203</v>
      </c>
      <c r="S13" s="45" t="s">
        <v>204</v>
      </c>
      <c r="T13" s="46" t="s">
        <v>205</v>
      </c>
      <c r="U13" s="17" t="s">
        <v>206</v>
      </c>
    </row>
    <row r="14" spans="1:21" s="5" customFormat="1" ht="69" customHeight="1">
      <c r="A14" s="18">
        <v>7</v>
      </c>
      <c r="B14" s="18" t="s">
        <v>120</v>
      </c>
      <c r="C14" s="23" t="s">
        <v>207</v>
      </c>
      <c r="D14" s="24" t="s">
        <v>30</v>
      </c>
      <c r="E14" s="17" t="s">
        <v>20</v>
      </c>
      <c r="F14" s="42" t="s">
        <v>208</v>
      </c>
      <c r="G14" s="17" t="s">
        <v>209</v>
      </c>
      <c r="H14" s="18" t="s">
        <v>198</v>
      </c>
      <c r="I14" s="43">
        <f>VLOOKUP(H14,'[1]Mã ngành'!$D$2:$E$32,2,0)</f>
        <v>9460104</v>
      </c>
      <c r="J14" s="18" t="s">
        <v>181</v>
      </c>
      <c r="K14" s="17" t="s">
        <v>210</v>
      </c>
      <c r="L14" s="17" t="s">
        <v>211</v>
      </c>
      <c r="M14" s="44">
        <v>6.59</v>
      </c>
      <c r="N14" s="44">
        <v>9.3</v>
      </c>
      <c r="O14" s="25" t="s">
        <v>212</v>
      </c>
      <c r="P14" s="17" t="s">
        <v>202</v>
      </c>
      <c r="Q14" s="17"/>
      <c r="R14" s="17" t="s">
        <v>301</v>
      </c>
      <c r="S14" s="45" t="s">
        <v>302</v>
      </c>
      <c r="T14" s="46" t="s">
        <v>303</v>
      </c>
      <c r="U14" s="17" t="s">
        <v>304</v>
      </c>
    </row>
    <row r="15" spans="1:21" s="5" customFormat="1" ht="69" customHeight="1">
      <c r="A15" s="18">
        <v>8</v>
      </c>
      <c r="B15" s="18" t="s">
        <v>133</v>
      </c>
      <c r="C15" s="23" t="s">
        <v>213</v>
      </c>
      <c r="D15" s="24" t="s">
        <v>214</v>
      </c>
      <c r="E15" s="17" t="s">
        <v>20</v>
      </c>
      <c r="F15" s="42" t="s">
        <v>215</v>
      </c>
      <c r="G15" s="17" t="s">
        <v>148</v>
      </c>
      <c r="H15" s="18" t="s">
        <v>32</v>
      </c>
      <c r="I15" s="43">
        <f>VLOOKUP(H15,'[1]Mã ngành'!$D$2:$E$32,2,0)</f>
        <v>9460106</v>
      </c>
      <c r="J15" s="18" t="s">
        <v>181</v>
      </c>
      <c r="K15" s="17" t="s">
        <v>216</v>
      </c>
      <c r="L15" s="17" t="s">
        <v>217</v>
      </c>
      <c r="M15" s="44">
        <v>7.63</v>
      </c>
      <c r="N15" s="44">
        <v>8.96</v>
      </c>
      <c r="O15" s="25" t="s">
        <v>218</v>
      </c>
      <c r="P15" s="17" t="s">
        <v>219</v>
      </c>
      <c r="Q15" s="17"/>
      <c r="R15" s="17" t="s">
        <v>220</v>
      </c>
      <c r="S15" s="45" t="s">
        <v>221</v>
      </c>
      <c r="T15" s="46" t="s">
        <v>222</v>
      </c>
      <c r="U15" s="17" t="s">
        <v>223</v>
      </c>
    </row>
    <row r="16" spans="1:21" s="5" customFormat="1" ht="73.5" customHeight="1">
      <c r="A16" s="18">
        <v>9</v>
      </c>
      <c r="B16" s="18" t="s">
        <v>144</v>
      </c>
      <c r="C16" s="23" t="s">
        <v>96</v>
      </c>
      <c r="D16" s="24" t="s">
        <v>97</v>
      </c>
      <c r="E16" s="17" t="s">
        <v>20</v>
      </c>
      <c r="F16" s="42" t="s">
        <v>98</v>
      </c>
      <c r="G16" s="17" t="s">
        <v>99</v>
      </c>
      <c r="H16" s="18" t="s">
        <v>28</v>
      </c>
      <c r="I16" s="43">
        <f>VLOOKUP(H16,'[1]Mã ngành'!$D$2:$E$32,2,0)</f>
        <v>9460112</v>
      </c>
      <c r="J16" s="18" t="s">
        <v>181</v>
      </c>
      <c r="K16" s="17" t="s">
        <v>224</v>
      </c>
      <c r="L16" s="17" t="s">
        <v>100</v>
      </c>
      <c r="M16" s="44">
        <v>15.1</v>
      </c>
      <c r="N16" s="44"/>
      <c r="O16" s="25" t="s">
        <v>101</v>
      </c>
      <c r="P16" s="17" t="s">
        <v>102</v>
      </c>
      <c r="Q16" s="17"/>
      <c r="R16" s="17" t="s">
        <v>103</v>
      </c>
      <c r="S16" s="45" t="s">
        <v>104</v>
      </c>
      <c r="T16" s="46" t="s">
        <v>105</v>
      </c>
      <c r="U16" s="17" t="s">
        <v>106</v>
      </c>
    </row>
    <row r="17" spans="1:21" s="5" customFormat="1" ht="69" customHeight="1">
      <c r="A17" s="18">
        <v>10</v>
      </c>
      <c r="B17" s="18" t="s">
        <v>156</v>
      </c>
      <c r="C17" s="23" t="s">
        <v>108</v>
      </c>
      <c r="D17" s="24" t="s">
        <v>109</v>
      </c>
      <c r="E17" s="17" t="s">
        <v>20</v>
      </c>
      <c r="F17" s="42" t="s">
        <v>110</v>
      </c>
      <c r="G17" s="17" t="s">
        <v>111</v>
      </c>
      <c r="H17" s="18" t="s">
        <v>27</v>
      </c>
      <c r="I17" s="43">
        <f>VLOOKUP(H17,'[1]Mã ngành'!$D$2:$E$32,2,0)</f>
        <v>9440106</v>
      </c>
      <c r="J17" s="18" t="s">
        <v>181</v>
      </c>
      <c r="K17" s="17" t="s">
        <v>112</v>
      </c>
      <c r="L17" s="17" t="s">
        <v>113</v>
      </c>
      <c r="M17" s="44">
        <v>7.19</v>
      </c>
      <c r="N17" s="44">
        <v>8.5</v>
      </c>
      <c r="O17" s="25" t="s">
        <v>114</v>
      </c>
      <c r="P17" s="17" t="s">
        <v>115</v>
      </c>
      <c r="Q17" s="17"/>
      <c r="R17" s="17" t="s">
        <v>116</v>
      </c>
      <c r="S17" s="45" t="s">
        <v>117</v>
      </c>
      <c r="T17" s="46" t="s">
        <v>118</v>
      </c>
      <c r="U17" s="17" t="s">
        <v>119</v>
      </c>
    </row>
    <row r="18" spans="1:22" s="5" customFormat="1" ht="74.25" customHeight="1">
      <c r="A18" s="18">
        <v>11</v>
      </c>
      <c r="B18" s="18" t="s">
        <v>169</v>
      </c>
      <c r="C18" s="23" t="s">
        <v>121</v>
      </c>
      <c r="D18" s="24" t="s">
        <v>122</v>
      </c>
      <c r="E18" s="17" t="s">
        <v>20</v>
      </c>
      <c r="F18" s="42" t="s">
        <v>123</v>
      </c>
      <c r="G18" s="17" t="s">
        <v>124</v>
      </c>
      <c r="H18" s="18" t="s">
        <v>23</v>
      </c>
      <c r="I18" s="43">
        <f>VLOOKUP(H18,'[1]Mã ngành'!$D$2:$E$32,2,0)</f>
        <v>9440110</v>
      </c>
      <c r="J18" s="18" t="s">
        <v>182</v>
      </c>
      <c r="K18" s="17" t="s">
        <v>125</v>
      </c>
      <c r="L18" s="17" t="s">
        <v>126</v>
      </c>
      <c r="M18" s="44">
        <v>8.31</v>
      </c>
      <c r="N18" s="44">
        <v>8.8</v>
      </c>
      <c r="O18" s="25" t="s">
        <v>127</v>
      </c>
      <c r="P18" s="17" t="s">
        <v>128</v>
      </c>
      <c r="Q18" s="17"/>
      <c r="R18" s="17" t="s">
        <v>129</v>
      </c>
      <c r="S18" s="45" t="s">
        <v>130</v>
      </c>
      <c r="T18" s="46" t="s">
        <v>131</v>
      </c>
      <c r="U18" s="17" t="s">
        <v>132</v>
      </c>
      <c r="V18" s="5" t="s">
        <v>225</v>
      </c>
    </row>
    <row r="19" spans="1:21" s="5" customFormat="1" ht="74.25" customHeight="1">
      <c r="A19" s="18">
        <v>12</v>
      </c>
      <c r="B19" s="18" t="s">
        <v>226</v>
      </c>
      <c r="C19" s="23" t="s">
        <v>134</v>
      </c>
      <c r="D19" s="24" t="s">
        <v>86</v>
      </c>
      <c r="E19" s="17" t="s">
        <v>20</v>
      </c>
      <c r="F19" s="42" t="s">
        <v>135</v>
      </c>
      <c r="G19" s="17" t="s">
        <v>24</v>
      </c>
      <c r="H19" s="18" t="s">
        <v>26</v>
      </c>
      <c r="I19" s="43">
        <f>VLOOKUP(H19,'[1]Mã ngành'!$D$2:$E$32,2,0)</f>
        <v>9440111</v>
      </c>
      <c r="J19" s="18" t="s">
        <v>182</v>
      </c>
      <c r="K19" s="17" t="s">
        <v>136</v>
      </c>
      <c r="L19" s="17" t="s">
        <v>137</v>
      </c>
      <c r="M19" s="44">
        <v>7.84</v>
      </c>
      <c r="N19" s="44">
        <v>9.3</v>
      </c>
      <c r="O19" s="25" t="s">
        <v>138</v>
      </c>
      <c r="P19" s="17" t="s">
        <v>139</v>
      </c>
      <c r="Q19" s="17"/>
      <c r="R19" s="17" t="s">
        <v>140</v>
      </c>
      <c r="S19" s="45" t="s">
        <v>141</v>
      </c>
      <c r="T19" s="46" t="s">
        <v>142</v>
      </c>
      <c r="U19" s="17" t="s">
        <v>143</v>
      </c>
    </row>
    <row r="20" spans="1:21" s="5" customFormat="1" ht="78" customHeight="1">
      <c r="A20" s="18">
        <v>13</v>
      </c>
      <c r="B20" s="18" t="s">
        <v>227</v>
      </c>
      <c r="C20" s="23" t="s">
        <v>145</v>
      </c>
      <c r="D20" s="24" t="s">
        <v>146</v>
      </c>
      <c r="E20" s="17" t="s">
        <v>18</v>
      </c>
      <c r="F20" s="42" t="s">
        <v>147</v>
      </c>
      <c r="G20" s="17" t="s">
        <v>148</v>
      </c>
      <c r="H20" s="18" t="s">
        <v>19</v>
      </c>
      <c r="I20" s="43">
        <f>VLOOKUP(H20,'[1]Mã ngành'!$D$2:$E$32,2,0)</f>
        <v>9420201</v>
      </c>
      <c r="J20" s="18" t="s">
        <v>181</v>
      </c>
      <c r="K20" s="17" t="s">
        <v>149</v>
      </c>
      <c r="L20" s="17" t="s">
        <v>150</v>
      </c>
      <c r="M20" s="44">
        <v>7.03</v>
      </c>
      <c r="N20" s="44">
        <v>9.5</v>
      </c>
      <c r="O20" s="25" t="s">
        <v>151</v>
      </c>
      <c r="P20" s="17" t="s">
        <v>152</v>
      </c>
      <c r="Q20" s="17"/>
      <c r="R20" s="17" t="s">
        <v>129</v>
      </c>
      <c r="S20" s="45" t="s">
        <v>153</v>
      </c>
      <c r="T20" s="46" t="s">
        <v>154</v>
      </c>
      <c r="U20" s="17" t="s">
        <v>155</v>
      </c>
    </row>
    <row r="21" spans="1:21" s="5" customFormat="1" ht="90" customHeight="1">
      <c r="A21" s="18">
        <v>14</v>
      </c>
      <c r="B21" s="18" t="s">
        <v>228</v>
      </c>
      <c r="C21" s="23" t="s">
        <v>229</v>
      </c>
      <c r="D21" s="24" t="s">
        <v>230</v>
      </c>
      <c r="E21" s="17" t="s">
        <v>20</v>
      </c>
      <c r="F21" s="42" t="s">
        <v>231</v>
      </c>
      <c r="G21" s="17" t="s">
        <v>21</v>
      </c>
      <c r="H21" s="18" t="s">
        <v>29</v>
      </c>
      <c r="I21" s="43">
        <f>VLOOKUP(H21,'[1]Mã ngành'!$D$2:$E$32,2,0)</f>
        <v>9420120</v>
      </c>
      <c r="J21" s="18" t="s">
        <v>181</v>
      </c>
      <c r="K21" s="17" t="s">
        <v>232</v>
      </c>
      <c r="L21" s="17" t="s">
        <v>233</v>
      </c>
      <c r="M21" s="44">
        <v>7.33</v>
      </c>
      <c r="N21" s="44">
        <v>8.3</v>
      </c>
      <c r="O21" s="25" t="s">
        <v>234</v>
      </c>
      <c r="P21" s="17" t="s">
        <v>235</v>
      </c>
      <c r="Q21" s="17"/>
      <c r="R21" s="17" t="s">
        <v>236</v>
      </c>
      <c r="S21" s="45" t="s">
        <v>237</v>
      </c>
      <c r="T21" s="46" t="s">
        <v>238</v>
      </c>
      <c r="U21" s="17" t="s">
        <v>239</v>
      </c>
    </row>
    <row r="22" spans="1:21" s="5" customFormat="1" ht="69" customHeight="1">
      <c r="A22" s="18">
        <v>15</v>
      </c>
      <c r="B22" s="18" t="s">
        <v>240</v>
      </c>
      <c r="C22" s="23" t="s">
        <v>241</v>
      </c>
      <c r="D22" s="24" t="s">
        <v>242</v>
      </c>
      <c r="E22" s="17" t="s">
        <v>20</v>
      </c>
      <c r="F22" s="42" t="s">
        <v>243</v>
      </c>
      <c r="G22" s="17" t="s">
        <v>244</v>
      </c>
      <c r="H22" s="18" t="s">
        <v>31</v>
      </c>
      <c r="I22" s="43">
        <f>VLOOKUP(H22,'[1]Mã ngành'!$D$2:$E$32,2,0)</f>
        <v>9440201</v>
      </c>
      <c r="J22" s="18" t="s">
        <v>181</v>
      </c>
      <c r="K22" s="17" t="s">
        <v>245</v>
      </c>
      <c r="L22" s="17" t="s">
        <v>246</v>
      </c>
      <c r="M22" s="44">
        <v>6.03</v>
      </c>
      <c r="N22" s="44">
        <v>6.1</v>
      </c>
      <c r="O22" s="25" t="s">
        <v>247</v>
      </c>
      <c r="P22" s="17" t="s">
        <v>164</v>
      </c>
      <c r="Q22" s="17"/>
      <c r="R22" s="17" t="s">
        <v>248</v>
      </c>
      <c r="S22" s="45" t="s">
        <v>249</v>
      </c>
      <c r="T22" s="46" t="s">
        <v>250</v>
      </c>
      <c r="U22" s="17" t="s">
        <v>83</v>
      </c>
    </row>
    <row r="23" spans="1:21" s="5" customFormat="1" ht="76.5" customHeight="1">
      <c r="A23" s="18">
        <v>16</v>
      </c>
      <c r="B23" s="18" t="s">
        <v>251</v>
      </c>
      <c r="C23" s="23" t="s">
        <v>252</v>
      </c>
      <c r="D23" s="24" t="s">
        <v>253</v>
      </c>
      <c r="E23" s="17" t="s">
        <v>20</v>
      </c>
      <c r="F23" s="42" t="s">
        <v>254</v>
      </c>
      <c r="G23" s="17" t="s">
        <v>124</v>
      </c>
      <c r="H23" s="18" t="s">
        <v>31</v>
      </c>
      <c r="I23" s="43">
        <f>VLOOKUP(H23,'[1]Mã ngành'!$D$2:$E$32,2,0)</f>
        <v>9440201</v>
      </c>
      <c r="J23" s="18" t="s">
        <v>182</v>
      </c>
      <c r="K23" s="17" t="s">
        <v>255</v>
      </c>
      <c r="L23" s="17" t="s">
        <v>256</v>
      </c>
      <c r="M23" s="44">
        <v>8.69</v>
      </c>
      <c r="N23" s="44">
        <v>8.9</v>
      </c>
      <c r="O23" s="25" t="s">
        <v>257</v>
      </c>
      <c r="P23" s="17" t="s">
        <v>258</v>
      </c>
      <c r="Q23" s="17"/>
      <c r="R23" s="17" t="s">
        <v>248</v>
      </c>
      <c r="S23" s="45" t="s">
        <v>249</v>
      </c>
      <c r="T23" s="46" t="s">
        <v>250</v>
      </c>
      <c r="U23" s="17" t="s">
        <v>83</v>
      </c>
    </row>
    <row r="24" spans="1:21" s="5" customFormat="1" ht="69" customHeight="1">
      <c r="A24" s="18">
        <v>17</v>
      </c>
      <c r="B24" s="18" t="s">
        <v>259</v>
      </c>
      <c r="C24" s="23" t="s">
        <v>260</v>
      </c>
      <c r="D24" s="24" t="s">
        <v>261</v>
      </c>
      <c r="E24" s="17" t="s">
        <v>20</v>
      </c>
      <c r="F24" s="42" t="s">
        <v>262</v>
      </c>
      <c r="G24" s="17" t="s">
        <v>183</v>
      </c>
      <c r="H24" s="18" t="s">
        <v>31</v>
      </c>
      <c r="I24" s="43">
        <f>VLOOKUP(H24,'[1]Mã ngành'!$D$2:$E$32,2,0)</f>
        <v>9440201</v>
      </c>
      <c r="J24" s="18" t="s">
        <v>181</v>
      </c>
      <c r="K24" s="17" t="s">
        <v>263</v>
      </c>
      <c r="L24" s="17" t="s">
        <v>256</v>
      </c>
      <c r="M24" s="44">
        <v>7.56</v>
      </c>
      <c r="N24" s="44">
        <v>8.15</v>
      </c>
      <c r="O24" s="25" t="s">
        <v>264</v>
      </c>
      <c r="P24" s="17" t="s">
        <v>265</v>
      </c>
      <c r="Q24" s="17"/>
      <c r="R24" s="17" t="s">
        <v>266</v>
      </c>
      <c r="S24" s="45" t="s">
        <v>267</v>
      </c>
      <c r="T24" s="46" t="s">
        <v>268</v>
      </c>
      <c r="U24" s="17" t="s">
        <v>269</v>
      </c>
    </row>
    <row r="25" spans="1:21" s="5" customFormat="1" ht="69" customHeight="1">
      <c r="A25" s="18">
        <v>18</v>
      </c>
      <c r="B25" s="18" t="s">
        <v>270</v>
      </c>
      <c r="C25" s="23" t="s">
        <v>157</v>
      </c>
      <c r="D25" s="24" t="s">
        <v>158</v>
      </c>
      <c r="E25" s="17" t="s">
        <v>20</v>
      </c>
      <c r="F25" s="42" t="s">
        <v>159</v>
      </c>
      <c r="G25" s="17" t="s">
        <v>160</v>
      </c>
      <c r="H25" s="18" t="s">
        <v>31</v>
      </c>
      <c r="I25" s="43">
        <f>VLOOKUP(H25,'[1]Mã ngành'!$D$2:$E$32,2,0)</f>
        <v>9440201</v>
      </c>
      <c r="J25" s="18" t="s">
        <v>181</v>
      </c>
      <c r="K25" s="17" t="s">
        <v>161</v>
      </c>
      <c r="L25" s="17" t="s">
        <v>162</v>
      </c>
      <c r="M25" s="44">
        <v>7.55</v>
      </c>
      <c r="N25" s="44">
        <v>8.3</v>
      </c>
      <c r="O25" s="25" t="s">
        <v>163</v>
      </c>
      <c r="P25" s="17" t="s">
        <v>164</v>
      </c>
      <c r="Q25" s="17"/>
      <c r="R25" s="17" t="s">
        <v>165</v>
      </c>
      <c r="S25" s="45" t="s">
        <v>166</v>
      </c>
      <c r="T25" s="46" t="s">
        <v>167</v>
      </c>
      <c r="U25" s="17" t="s">
        <v>168</v>
      </c>
    </row>
    <row r="26" spans="1:21" s="5" customFormat="1" ht="69" customHeight="1">
      <c r="A26" s="18">
        <v>19</v>
      </c>
      <c r="B26" s="18" t="s">
        <v>271</v>
      </c>
      <c r="C26" s="23" t="s">
        <v>272</v>
      </c>
      <c r="D26" s="24" t="s">
        <v>273</v>
      </c>
      <c r="E26" s="17" t="s">
        <v>20</v>
      </c>
      <c r="F26" s="42" t="s">
        <v>274</v>
      </c>
      <c r="G26" s="17" t="s">
        <v>209</v>
      </c>
      <c r="H26" s="18" t="s">
        <v>22</v>
      </c>
      <c r="I26" s="43">
        <f>VLOOKUP(H26,'[1]Mã ngành'!$D$2:$E$32,2,0)</f>
        <v>9850101</v>
      </c>
      <c r="J26" s="18" t="s">
        <v>275</v>
      </c>
      <c r="K26" s="17" t="s">
        <v>276</v>
      </c>
      <c r="L26" s="17" t="s">
        <v>277</v>
      </c>
      <c r="M26" s="44">
        <v>8.09</v>
      </c>
      <c r="N26" s="44">
        <v>8.8</v>
      </c>
      <c r="O26" s="25" t="s">
        <v>278</v>
      </c>
      <c r="P26" s="17" t="s">
        <v>279</v>
      </c>
      <c r="Q26" s="17"/>
      <c r="R26" s="17" t="s">
        <v>280</v>
      </c>
      <c r="S26" s="45" t="s">
        <v>281</v>
      </c>
      <c r="T26" s="46" t="s">
        <v>282</v>
      </c>
      <c r="U26" s="17" t="s">
        <v>283</v>
      </c>
    </row>
    <row r="27" spans="1:21" s="5" customFormat="1" ht="69" customHeight="1">
      <c r="A27" s="18">
        <v>20</v>
      </c>
      <c r="B27" s="18" t="s">
        <v>284</v>
      </c>
      <c r="C27" s="23" t="s">
        <v>170</v>
      </c>
      <c r="D27" s="24" t="s">
        <v>20</v>
      </c>
      <c r="E27" s="17" t="s">
        <v>20</v>
      </c>
      <c r="F27" s="42" t="s">
        <v>171</v>
      </c>
      <c r="G27" s="17" t="s">
        <v>172</v>
      </c>
      <c r="H27" s="18" t="s">
        <v>22</v>
      </c>
      <c r="I27" s="43">
        <f>VLOOKUP(H27,'[1]Mã ngành'!$D$2:$E$32,2,0)</f>
        <v>9850101</v>
      </c>
      <c r="J27" s="18" t="s">
        <v>182</v>
      </c>
      <c r="K27" s="17" t="s">
        <v>173</v>
      </c>
      <c r="L27" s="17" t="s">
        <v>174</v>
      </c>
      <c r="M27" s="44">
        <v>8.1</v>
      </c>
      <c r="N27" s="44">
        <v>8.1</v>
      </c>
      <c r="O27" s="25" t="s">
        <v>175</v>
      </c>
      <c r="P27" s="17" t="s">
        <v>176</v>
      </c>
      <c r="Q27" s="17"/>
      <c r="R27" s="17" t="s">
        <v>177</v>
      </c>
      <c r="S27" s="45" t="s">
        <v>178</v>
      </c>
      <c r="T27" s="46" t="s">
        <v>179</v>
      </c>
      <c r="U27" s="17" t="s">
        <v>180</v>
      </c>
    </row>
    <row r="28" spans="1:21" s="5" customFormat="1" ht="74.25" customHeight="1">
      <c r="A28" s="18">
        <v>21</v>
      </c>
      <c r="B28" s="18" t="s">
        <v>286</v>
      </c>
      <c r="C28" s="23" t="s">
        <v>287</v>
      </c>
      <c r="D28" s="24" t="s">
        <v>288</v>
      </c>
      <c r="E28" s="17" t="s">
        <v>20</v>
      </c>
      <c r="F28" s="42" t="s">
        <v>289</v>
      </c>
      <c r="G28" s="17" t="s">
        <v>290</v>
      </c>
      <c r="H28" s="18" t="s">
        <v>291</v>
      </c>
      <c r="I28" s="43">
        <f>VLOOKUP(H28,'[2]Mã ngành'!$D$2:$E$32,2,0)</f>
        <v>9440119</v>
      </c>
      <c r="J28" s="18" t="s">
        <v>182</v>
      </c>
      <c r="K28" s="17" t="s">
        <v>292</v>
      </c>
      <c r="L28" s="17" t="s">
        <v>293</v>
      </c>
      <c r="M28" s="44">
        <v>8.28</v>
      </c>
      <c r="N28" s="44">
        <v>9.94</v>
      </c>
      <c r="O28" s="25" t="s">
        <v>294</v>
      </c>
      <c r="P28" s="17" t="s">
        <v>295</v>
      </c>
      <c r="Q28" s="17"/>
      <c r="R28" s="17" t="s">
        <v>296</v>
      </c>
      <c r="S28" s="45" t="s">
        <v>297</v>
      </c>
      <c r="T28" s="46" t="s">
        <v>298</v>
      </c>
      <c r="U28" s="17" t="s">
        <v>299</v>
      </c>
    </row>
    <row r="29" ht="14.25" customHeight="1"/>
    <row r="30" spans="2:21" s="47" customFormat="1" ht="19.5" customHeight="1">
      <c r="B30" s="47" t="s">
        <v>300</v>
      </c>
      <c r="E30" s="48"/>
      <c r="F30" s="49"/>
      <c r="G30" s="48"/>
      <c r="H30" s="48"/>
      <c r="I30" s="48"/>
      <c r="J30" s="48"/>
      <c r="L30" s="50"/>
      <c r="M30" s="50"/>
      <c r="N30" s="50"/>
      <c r="S30" s="51"/>
      <c r="T30" s="52"/>
      <c r="U30" s="53"/>
    </row>
    <row r="31" spans="2:21" s="47" customFormat="1" ht="19.5" customHeight="1">
      <c r="B31" s="54"/>
      <c r="E31" s="48"/>
      <c r="F31" s="49"/>
      <c r="G31" s="48"/>
      <c r="H31" s="48"/>
      <c r="I31" s="48"/>
      <c r="J31" s="48"/>
      <c r="L31" s="55"/>
      <c r="M31" s="55"/>
      <c r="N31" s="55"/>
      <c r="T31" s="52"/>
      <c r="U31" s="53"/>
    </row>
    <row r="32" spans="2:21" s="47" customFormat="1" ht="19.5" customHeight="1">
      <c r="B32" s="54"/>
      <c r="E32" s="48"/>
      <c r="F32" s="49"/>
      <c r="G32" s="48"/>
      <c r="H32" s="48"/>
      <c r="I32" s="48"/>
      <c r="J32" s="48"/>
      <c r="L32" s="55"/>
      <c r="M32" s="55"/>
      <c r="N32" s="55"/>
      <c r="T32" s="52"/>
      <c r="U32" s="53"/>
    </row>
  </sheetData>
  <sheetProtection/>
  <mergeCells count="4">
    <mergeCell ref="C6:D6"/>
    <mergeCell ref="H6:J6"/>
    <mergeCell ref="L6:N6"/>
    <mergeCell ref="A4:P4"/>
  </mergeCells>
  <hyperlinks>
    <hyperlink ref="T9" r:id="rId1" display="dzungngv@gmail.com"/>
    <hyperlink ref="T11" r:id="rId2" display="Mari.KhongUyen@gmail.com"/>
    <hyperlink ref="T10" r:id="rId3" display="ltmaithanh94@gmail.com"/>
    <hyperlink ref="T8" r:id="rId4" display="trantrinhmanhdung@gmail.com"/>
    <hyperlink ref="T16" r:id="rId5" display="vodangkhoa@ump.edu.vn"/>
    <hyperlink ref="T18" r:id="rId6" display="trtrtin@hcmut.edu.vn"/>
    <hyperlink ref="T20" r:id="rId7" display="tranthituongan2021@gmail.com"/>
    <hyperlink ref="T27" r:id="rId8" display="nguyenxuanthanhnam@gmail.com"/>
    <hyperlink ref="T25" r:id="rId9" display="nang@liulab.edu.vn"/>
    <hyperlink ref="T17" r:id="rId10" display="nvhanh982@gmail.com"/>
    <hyperlink ref="T19" r:id="rId11" display="txdung@hcmus.edu.vn"/>
    <hyperlink ref="T26" r:id="rId12" display="dthungmt@gmail.com"/>
    <hyperlink ref="T12" r:id="rId13" display="xvinhduong@gmail.com"/>
    <hyperlink ref="T24" r:id="rId14" display="lhoilv@longan.gov.vn"/>
    <hyperlink ref="T23" r:id="rId15" display="tqdat@hcmus.edu.vn"/>
    <hyperlink ref="T22" r:id="rId16" display="tqdat@hcmus.edu.vn"/>
    <hyperlink ref="T15" r:id="rId17" display="macduchoang@gmail.com"/>
    <hyperlink ref="T13" r:id="rId18" display="nttha@utc2.edu.vn"/>
    <hyperlink ref="T21" r:id="rId19" display="phamtankien@gmail.com"/>
    <hyperlink ref="T28" r:id="rId20" display="vtphat@hcmus.edu.vn"/>
    <hyperlink ref="T14" r:id="rId21" display="nttuan@ptnk.edu.vn"/>
  </hyperlinks>
  <printOptions/>
  <pageMargins left="0.7" right="0.7" top="0.75" bottom="0.75" header="0.3" footer="0.3"/>
  <pageSetup orientation="portrait" paperSize="9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Admin</cp:lastModifiedBy>
  <cp:lastPrinted>2013-04-23T07:12:58Z</cp:lastPrinted>
  <dcterms:created xsi:type="dcterms:W3CDTF">2005-04-27T03:06:33Z</dcterms:created>
  <dcterms:modified xsi:type="dcterms:W3CDTF">2021-11-20T07:32:47Z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